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s\Procurement - IFB\90-22-031-IFB Re-Bid Dental Supplies &amp; Equipment\"/>
    </mc:Choice>
  </mc:AlternateContent>
  <xr:revisionPtr revIDLastSave="0" documentId="13_ncr:1_{C8AD406D-0BA5-4758-BD79-0755C7204BCC}" xr6:coauthVersionLast="45" xr6:coauthVersionMax="45" xr10:uidLastSave="{00000000-0000-0000-0000-000000000000}"/>
  <bookViews>
    <workbookView xWindow="-120" yWindow="-120" windowWidth="29040" windowHeight="15840" xr2:uid="{8F436509-F827-48C1-9C0F-589BD75B2E22}"/>
  </bookViews>
  <sheets>
    <sheet name="Sheet1" sheetId="1" r:id="rId1"/>
  </sheets>
  <definedNames>
    <definedName name="_xlnm._FilterDatabase" localSheetId="0" hidden="1">Sheet1!$A$1:$K$1</definedName>
    <definedName name="ExternalData_1" localSheetId="0">Sheet1!$A$1:$K$288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0A14550-482A-42A2-A4BE-4EBE0D3C26DF}" name="Connection" type="4" refreshedVersion="6" background="1" saveData="1">
    <webPr sourceData="1" parsePre="1" consecutive="1" xl2000="1" url="file://C:\Users\local_mhammer\Temp\3\Temp1_Valleywise Health Maricopa Int Hlth System 591297 hist 5.12.21 jdm (002).zip\Valleywise Health Maricopa Int Hlth System 591297 hist 5.12.21 jdm_files\sheet001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<sst xmlns="http://schemas.openxmlformats.org/spreadsheetml/2006/main" count="861" uniqueCount="381">
  <si>
    <t>CLASS</t>
  </si>
  <si>
    <t>ITEM</t>
  </si>
  <si>
    <t>FSL</t>
  </si>
  <si>
    <t>DESCRIPTION</t>
  </si>
  <si>
    <t>SIZE</t>
  </si>
  <si>
    <t>STRENGTH</t>
  </si>
  <si>
    <t>BRAND NAME</t>
  </si>
  <si>
    <t>QTY</t>
  </si>
  <si>
    <t>Parkell</t>
  </si>
  <si>
    <t>Dentsply Sirona Restorative</t>
  </si>
  <si>
    <t>Henry Schein Inc.</t>
  </si>
  <si>
    <t>Articulating</t>
  </si>
  <si>
    <t>Articulating Paper Thick Blue</t>
  </si>
  <si>
    <t>12Bks/Bx</t>
  </si>
  <si>
    <t>Blue</t>
  </si>
  <si>
    <t>Ea</t>
  </si>
  <si>
    <t>12/Pk</t>
  </si>
  <si>
    <t>Cements - liners - bases</t>
  </si>
  <si>
    <t>50/Bx</t>
  </si>
  <si>
    <t>20/Pk</t>
  </si>
  <si>
    <t>48/Bx</t>
  </si>
  <si>
    <t>GC America, Inc.</t>
  </si>
  <si>
    <t>GC Temp Advantage</t>
  </si>
  <si>
    <t>Kulzer, Inc.</t>
  </si>
  <si>
    <t>Pulpdent Corporation</t>
  </si>
  <si>
    <t>Multi-Cal Calcium Hydroxide</t>
  </si>
  <si>
    <t>4/Pk</t>
  </si>
  <si>
    <t>Syringes</t>
  </si>
  <si>
    <t>Kerr Mfg Co</t>
  </si>
  <si>
    <t>3m</t>
  </si>
  <si>
    <t>A2</t>
  </si>
  <si>
    <t>2/Pk</t>
  </si>
  <si>
    <t>Crown &amp; bridge products</t>
  </si>
  <si>
    <t>5/Bx</t>
  </si>
  <si>
    <t>3M Crowns SS 1st Prim Mol</t>
  </si>
  <si>
    <t>D-UL-5</t>
  </si>
  <si>
    <t>White</t>
  </si>
  <si>
    <t>20/Bx</t>
  </si>
  <si>
    <t>Integrity Mixing Tips</t>
  </si>
  <si>
    <t>76Gm</t>
  </si>
  <si>
    <t>Integrity Refill Pk</t>
  </si>
  <si>
    <t>A1</t>
  </si>
  <si>
    <t>Dental anesthetic products</t>
  </si>
  <si>
    <t>1.8cc</t>
  </si>
  <si>
    <t>Aspirating Syringe C-W Type</t>
  </si>
  <si>
    <t>Benzo-Jel Topical Anesthetic</t>
  </si>
  <si>
    <t>1oz/Jr</t>
  </si>
  <si>
    <t>Strawberry</t>
  </si>
  <si>
    <t>Cherry</t>
  </si>
  <si>
    <t>Bubble Gum</t>
  </si>
  <si>
    <t>Pina Colada</t>
  </si>
  <si>
    <t>500/Bx</t>
  </si>
  <si>
    <t>Syringe Anesthetic  CW Style</t>
  </si>
  <si>
    <t>Hu-friedy</t>
  </si>
  <si>
    <t>Dental hand instruments</t>
  </si>
  <si>
    <t>Articulating Paper Forcep</t>
  </si>
  <si>
    <t>Small</t>
  </si>
  <si>
    <t>Compact Cassette Neon Pink</t>
  </si>
  <si>
    <t>Zirc Dental Products</t>
  </si>
  <si>
    <t>Cotton Plier 16T Serrated</t>
  </si>
  <si>
    <t>Cotton Plier 317 College</t>
  </si>
  <si>
    <t>Serated Tips</t>
  </si>
  <si>
    <t>Expro 23/Willaims</t>
  </si>
  <si>
    <t>Expro Probe Explorer #23/WHO</t>
  </si>
  <si>
    <t>25/Pk</t>
  </si>
  <si>
    <t>100/Pk</t>
  </si>
  <si>
    <t>6/Bx</t>
  </si>
  <si>
    <t>Mirror Handle Ergonomic</t>
  </si>
  <si>
    <t>12/Bx</t>
  </si>
  <si>
    <t>Mouth Props Black LF Rubber</t>
  </si>
  <si>
    <t>2/Bx</t>
  </si>
  <si>
    <t>Child</t>
  </si>
  <si>
    <t>Lavender</t>
  </si>
  <si>
    <t>Standard</t>
  </si>
  <si>
    <t>Shine Renew Stain Remover</t>
  </si>
  <si>
    <t>20/Cn</t>
  </si>
  <si>
    <t>Wipes</t>
  </si>
  <si>
    <t>Spandex Lip Retractor Adult</t>
  </si>
  <si>
    <t>Hager Worldwide Inc</t>
  </si>
  <si>
    <t>Steri-Instrument Container</t>
  </si>
  <si>
    <t>5/Pk</t>
  </si>
  <si>
    <t>Pinnacle Products Inc</t>
  </si>
  <si>
    <t>Disposable exam room products</t>
  </si>
  <si>
    <t>Bib-Eze Disposable Bib Holders</t>
  </si>
  <si>
    <t>250/Pk</t>
  </si>
  <si>
    <t>Crosstex International</t>
  </si>
  <si>
    <t>1000/Bx</t>
  </si>
  <si>
    <t>1000/Ca</t>
  </si>
  <si>
    <t>Large</t>
  </si>
  <si>
    <t>Microbrush Corp</t>
  </si>
  <si>
    <t>Dry Tips Adult</t>
  </si>
  <si>
    <t>Essentials Healthcare</t>
  </si>
  <si>
    <t>Assorted</t>
  </si>
  <si>
    <t>Tray Cover 8.5"x12.25"</t>
  </si>
  <si>
    <t>Endodontic products</t>
  </si>
  <si>
    <t>#25</t>
  </si>
  <si>
    <t>10/Pk</t>
  </si>
  <si>
    <t>Coltene/Whaledent</t>
  </si>
  <si>
    <t>6/Pk</t>
  </si>
  <si>
    <t>#15</t>
  </si>
  <si>
    <t>Premier Dental</t>
  </si>
  <si>
    <t>K-Files 25mm</t>
  </si>
  <si>
    <t>16oz/Bt</t>
  </si>
  <si>
    <t>Evacuation products</t>
  </si>
  <si>
    <t>Aspirator Tip Surgical Green</t>
  </si>
  <si>
    <t>1/4"D</t>
  </si>
  <si>
    <t>144/Bx</t>
  </si>
  <si>
    <t>Multi-Axis Spiral Suction</t>
  </si>
  <si>
    <t>100/Bg</t>
  </si>
  <si>
    <t>HVE Tip</t>
  </si>
  <si>
    <t>Ghost Manufacturing Llc</t>
  </si>
  <si>
    <t>Saliva Ejector Clear</t>
  </si>
  <si>
    <t>w/Blue Tip</t>
  </si>
  <si>
    <t>Saliva Ejectors BCA Pink</t>
  </si>
  <si>
    <t>Turbo-Vac Line Flush</t>
  </si>
  <si>
    <t>Gal/Bt</t>
  </si>
  <si>
    <t>Medium</t>
  </si>
  <si>
    <t>Handpieces</t>
  </si>
  <si>
    <t>Kavo America Dental Corp.</t>
  </si>
  <si>
    <t>MASTERtorque M8900 L</t>
  </si>
  <si>
    <t>MASTERtorque Mini LUX</t>
  </si>
  <si>
    <t>M8700 L</t>
  </si>
  <si>
    <t>QUATTROcare Plus Spray</t>
  </si>
  <si>
    <t>500mL/Bt</t>
  </si>
  <si>
    <t>1:1 for 181K</t>
  </si>
  <si>
    <t>SMARTmatic S19 K 8:1 HP</t>
  </si>
  <si>
    <t>For 181K</t>
  </si>
  <si>
    <t>SMARTmatic S20 K CA HP</t>
  </si>
  <si>
    <t>Original</t>
  </si>
  <si>
    <t>Proctor &amp; Gamble</t>
  </si>
  <si>
    <t>Impression materials &amp; access</t>
  </si>
  <si>
    <t>8/Pk</t>
  </si>
  <si>
    <t>Alginate Alternative Fast Set</t>
  </si>
  <si>
    <t>50mL</t>
  </si>
  <si>
    <t>Alginot Intro Kit  50mL</t>
  </si>
  <si>
    <t>Fast Set</t>
  </si>
  <si>
    <t>Aquasil Ultra Refill FS</t>
  </si>
  <si>
    <t>4/Bx</t>
  </si>
  <si>
    <t>Heavy</t>
  </si>
  <si>
    <t>LV</t>
  </si>
  <si>
    <t>XLV</t>
  </si>
  <si>
    <t>Aquasil Ultra Refill FS w/B4</t>
  </si>
  <si>
    <t>Aquasil Ultra Refill RS</t>
  </si>
  <si>
    <t>Unflavored</t>
  </si>
  <si>
    <t>Blu-Bite HP Fast Set</t>
  </si>
  <si>
    <t>Mint</t>
  </si>
  <si>
    <t>Blu-Bite HP Super Fast Set</t>
  </si>
  <si>
    <t>Blu-Mousse 30 Second Set</t>
  </si>
  <si>
    <t>Scent Free</t>
  </si>
  <si>
    <t>HP Mixing Tips Large Green</t>
  </si>
  <si>
    <t>48/Bg</t>
  </si>
  <si>
    <t>6.5mm</t>
  </si>
  <si>
    <t>Kromopan Alginate</t>
  </si>
  <si>
    <t>1Lb Bag</t>
  </si>
  <si>
    <t>Kromopan</t>
  </si>
  <si>
    <t>30/Bx</t>
  </si>
  <si>
    <t>12/Bg</t>
  </si>
  <si>
    <t>President Tray AC #3</t>
  </si>
  <si>
    <t>Upper Medium</t>
  </si>
  <si>
    <t>President Tray AC #4</t>
  </si>
  <si>
    <t>Lower Medium</t>
  </si>
  <si>
    <t>35/Bx</t>
  </si>
  <si>
    <t>T-Loc Triple Tray Posterior</t>
  </si>
  <si>
    <t>Infection control products</t>
  </si>
  <si>
    <t>200/Bx</t>
  </si>
  <si>
    <t>200/Pk</t>
  </si>
  <si>
    <t>Chair Sleeve</t>
  </si>
  <si>
    <t>125/Rl</t>
  </si>
  <si>
    <t>29x80</t>
  </si>
  <si>
    <t>Sterisil, Inc</t>
  </si>
  <si>
    <t>Crystal Tip</t>
  </si>
  <si>
    <t>Rainbow</t>
  </si>
  <si>
    <t>Crystal Tip Holding, Inc</t>
  </si>
  <si>
    <t>Disposable Face Shield</t>
  </si>
  <si>
    <t>24/Bx</t>
  </si>
  <si>
    <t>Teal</t>
  </si>
  <si>
    <t>Essentials Self Seal Pouch</t>
  </si>
  <si>
    <t>4.25"x11"</t>
  </si>
  <si>
    <t>2.75"x9"</t>
  </si>
  <si>
    <t>Essentials Tray Barrier</t>
  </si>
  <si>
    <t>10.5x14</t>
  </si>
  <si>
    <t>Henry Schein Protective Eyewea</t>
  </si>
  <si>
    <t>Grey</t>
  </si>
  <si>
    <t>HSI Earloop Mask L3</t>
  </si>
  <si>
    <t>HSI Sensitive Mask L1</t>
  </si>
  <si>
    <t>60 Yards</t>
  </si>
  <si>
    <t>IMS Autoclave Tape Restorative</t>
  </si>
  <si>
    <t>Roll</t>
  </si>
  <si>
    <t>IMS Universal Wrap</t>
  </si>
  <si>
    <t>20X20</t>
  </si>
  <si>
    <t>X-Large</t>
  </si>
  <si>
    <t>Maxi-Gard Jacket Purple</t>
  </si>
  <si>
    <t>Maxi-Gard Jacket Raspberry</t>
  </si>
  <si>
    <t>Maxi-Gard Jacket Sky Blue</t>
  </si>
  <si>
    <t>Maxi-Gard Lab Coat Blueberry</t>
  </si>
  <si>
    <t>Maxi-Gard Lab Coat Ceil Blue</t>
  </si>
  <si>
    <t>Maxi-Gard Lab Coat Teal</t>
  </si>
  <si>
    <t>Maxizyme Tablets</t>
  </si>
  <si>
    <t>64/Bx</t>
  </si>
  <si>
    <t>Peelvue Sterile Pouch Blue</t>
  </si>
  <si>
    <t>5.25x6.5</t>
  </si>
  <si>
    <t>Peelvue Sterile Pouch Brown</t>
  </si>
  <si>
    <t>5.25x12</t>
  </si>
  <si>
    <t>Peelvue Sterile Pouch Gold</t>
  </si>
  <si>
    <t>4.25x12</t>
  </si>
  <si>
    <t>Peelvue Sterile Pouch Orange</t>
  </si>
  <si>
    <t>3.5x9</t>
  </si>
  <si>
    <t>Peelvue Sterile Pouch Red</t>
  </si>
  <si>
    <t>3.5x5.25</t>
  </si>
  <si>
    <t>Pro-Vision EconoWrp Gray Lens</t>
  </si>
  <si>
    <t>Gray Lens</t>
  </si>
  <si>
    <t>Palmero Sales Co Inc</t>
  </si>
  <si>
    <t>Safe-Tips EZ Refill</t>
  </si>
  <si>
    <t>150/Pk</t>
  </si>
  <si>
    <t>See Clear Eyeglass Cleaning</t>
  </si>
  <si>
    <t>120/Bx</t>
  </si>
  <si>
    <t>Wipe</t>
  </si>
  <si>
    <t>Nice Pak Divsion Of Pdi</t>
  </si>
  <si>
    <t>Self Seal Sterilization Pouch</t>
  </si>
  <si>
    <t>2.75x9</t>
  </si>
  <si>
    <t>Steam Autoclave Indicator Tape</t>
  </si>
  <si>
    <t>Rl</t>
  </si>
  <si>
    <t>60ydx1"</t>
  </si>
  <si>
    <t>Sterisil V2 365-Day Straw</t>
  </si>
  <si>
    <t>Distilled</t>
  </si>
  <si>
    <t>Sure Tip Colors</t>
  </si>
  <si>
    <t>250/Bg</t>
  </si>
  <si>
    <t>Sure Tip Plus</t>
  </si>
  <si>
    <t>2.5x10</t>
  </si>
  <si>
    <t>Syringe Sleeve Air Water</t>
  </si>
  <si>
    <t>Ultra Sensitive EL Mask L3</t>
  </si>
  <si>
    <t>Vibrakleen E2 Tablets</t>
  </si>
  <si>
    <t>Vibrakleen Ez Tablets</t>
  </si>
  <si>
    <t>80/Bx</t>
  </si>
  <si>
    <t>Clinic</t>
  </si>
  <si>
    <t>Large equipment accessories</t>
  </si>
  <si>
    <t>Reservoir Bag - Non Latex</t>
  </si>
  <si>
    <t>3 Liter</t>
  </si>
  <si>
    <t>Porter Instrument Div.</t>
  </si>
  <si>
    <t>Matrix materials</t>
  </si>
  <si>
    <t>400/Pk</t>
  </si>
  <si>
    <t>Tofflemire Matrix Bands</t>
  </si>
  <si>
    <t>.002 #1</t>
  </si>
  <si>
    <t>.0015 #1</t>
  </si>
  <si>
    <t>Ultra-Thin Matrix Bands .001</t>
  </si>
  <si>
    <t>#1 Dead Soft</t>
  </si>
  <si>
    <t>#1 Regular</t>
  </si>
  <si>
    <t>Office supplies</t>
  </si>
  <si>
    <t>Citrus II Air Fragrance</t>
  </si>
  <si>
    <t>5.2oz/Cn</t>
  </si>
  <si>
    <t>Beaumont Products, Inc</t>
  </si>
  <si>
    <t>Operatory finishing&amp;polishing</t>
  </si>
  <si>
    <t>Dura-White Stones FG</t>
  </si>
  <si>
    <t>CN1</t>
  </si>
  <si>
    <t>Shofu Dental Corp</t>
  </si>
  <si>
    <t>RD1</t>
  </si>
  <si>
    <t>10/Bx</t>
  </si>
  <si>
    <t>Practice marketing</t>
  </si>
  <si>
    <t>Office Supplies &amp; Practice Mkt</t>
  </si>
  <si>
    <t>100/Rl</t>
  </si>
  <si>
    <t>Asst 2.5x2.5</t>
  </si>
  <si>
    <t>Sticker Princess Portrait</t>
  </si>
  <si>
    <t>Preventive products</t>
  </si>
  <si>
    <t>Acclean 1.23%APF Foam Fluoride</t>
  </si>
  <si>
    <t>4.4oz/Bt</t>
  </si>
  <si>
    <t>Bubblegum</t>
  </si>
  <si>
    <t>72/Bx</t>
  </si>
  <si>
    <t>Acclean Chlorhexidine Rinse</t>
  </si>
  <si>
    <t>Acclean Ergo Prophy Angle</t>
  </si>
  <si>
    <t>Firm White</t>
  </si>
  <si>
    <t>Acclean Fluoride Varnish</t>
  </si>
  <si>
    <t>Acclean Gentle Massge TB Adult</t>
  </si>
  <si>
    <t>38 Tuft</t>
  </si>
  <si>
    <t>Acclean Prophy Paste Coarse</t>
  </si>
  <si>
    <t>CH/MT/RSP</t>
  </si>
  <si>
    <t>Acclean Toothbrush Angle</t>
  </si>
  <si>
    <t>41 Tuft</t>
  </si>
  <si>
    <t>ACT FL Kids Rinse Bubblegum</t>
  </si>
  <si>
    <t>48/Ca</t>
  </si>
  <si>
    <t>1 oz.</t>
  </si>
  <si>
    <t>Chattem Inc</t>
  </si>
  <si>
    <t>Colgate Oral Pharmaceuticals</t>
  </si>
  <si>
    <t>Colgate My First Toothbrush</t>
  </si>
  <si>
    <t>0-2 Years</t>
  </si>
  <si>
    <t>Colgate Smiles MY FRST TB</t>
  </si>
  <si>
    <t>0-2 YRS</t>
  </si>
  <si>
    <t>Crest Kids Sparkle Toothpaste</t>
  </si>
  <si>
    <t>72/Ca</t>
  </si>
  <si>
    <t>.85oz</t>
  </si>
  <si>
    <t>Dental Floss Waxed #9863</t>
  </si>
  <si>
    <t>5yd</t>
  </si>
  <si>
    <t>Johnson &amp;johnson Consumer</t>
  </si>
  <si>
    <t>100/BX</t>
  </si>
  <si>
    <t>Preventive Technologies</t>
  </si>
  <si>
    <t>ESA Disp Prophy Angles LF MW</t>
  </si>
  <si>
    <t>Soft</t>
  </si>
  <si>
    <t>Glide Floss Dispenser Vial</t>
  </si>
  <si>
    <t>200 Meter</t>
  </si>
  <si>
    <t>Gum Butlerweave Tutti Frutti</t>
  </si>
  <si>
    <t>4yd</t>
  </si>
  <si>
    <t>Sunstar Americas, Inc</t>
  </si>
  <si>
    <t>GUM Paroex CHX Rinse Al-Free</t>
  </si>
  <si>
    <t>16Oz/Bt</t>
  </si>
  <si>
    <t>Reach Floss Mint Waxed #9864</t>
  </si>
  <si>
    <t>144/Ca</t>
  </si>
  <si>
    <t>Restorative materials</t>
  </si>
  <si>
    <t>Etch-Rite Etching Gel 1.2mL</t>
  </si>
  <si>
    <t>Syringe</t>
  </si>
  <si>
    <t>Fuji IX GP Fast Caps Refills</t>
  </si>
  <si>
    <t>Ivoclar Vivadent, Inc</t>
  </si>
  <si>
    <t>Microbrush Applicators Regular</t>
  </si>
  <si>
    <t>Asstd</t>
  </si>
  <si>
    <t>Pre Bent Dispensing Tips</t>
  </si>
  <si>
    <t>20G Yellow</t>
  </si>
  <si>
    <t>Pre-Bent Applicator Tips</t>
  </si>
  <si>
    <t>100/PK</t>
  </si>
  <si>
    <t>Prime &amp; Bond Elect Refill</t>
  </si>
  <si>
    <t>5mL/Ea</t>
  </si>
  <si>
    <t>Bottle</t>
  </si>
  <si>
    <t>Tetric EvoCeram Cavifil 0.2gm</t>
  </si>
  <si>
    <t>TPH Spectra ST Compule Refill</t>
  </si>
  <si>
    <t>A2 LV</t>
  </si>
  <si>
    <t>A1 HV</t>
  </si>
  <si>
    <t>A2 HV</t>
  </si>
  <si>
    <t>A3.5 HV</t>
  </si>
  <si>
    <t>Rotary instruments</t>
  </si>
  <si>
    <t>Carbide Bur T&amp;F 12 Blade</t>
  </si>
  <si>
    <t>FG 7901</t>
  </si>
  <si>
    <t>S S White Dental Inc.</t>
  </si>
  <si>
    <t>FG 7379</t>
  </si>
  <si>
    <t>FG 7378</t>
  </si>
  <si>
    <t>Diamond FG 856-014F</t>
  </si>
  <si>
    <t>5/PK</t>
  </si>
  <si>
    <t>Dentsply Sirona Midwest</t>
  </si>
  <si>
    <t>Midwest Carbide Bur Clinic</t>
  </si>
  <si>
    <t>LA    4</t>
  </si>
  <si>
    <t>Midwest Carbide Bur T&amp;F</t>
  </si>
  <si>
    <t>Midwest Carbide Surgical</t>
  </si>
  <si>
    <t>FGOS  703</t>
  </si>
  <si>
    <t>Safe End Bur 10 Blade FG</t>
  </si>
  <si>
    <t>6mm</t>
  </si>
  <si>
    <t>Surgical Bur FG   557</t>
  </si>
  <si>
    <t>FG   557</t>
  </si>
  <si>
    <t>Two Striper Diamond FG</t>
  </si>
  <si>
    <t>860.C</t>
  </si>
  <si>
    <t>261.8C</t>
  </si>
  <si>
    <t>262.6.5C</t>
  </si>
  <si>
    <t>Rubber dam materials</t>
  </si>
  <si>
    <t>Flexi Dam Rubber Dam Non Latex</t>
  </si>
  <si>
    <t>6X6 Med</t>
  </si>
  <si>
    <t>Surgery products</t>
  </si>
  <si>
    <t>Scalpels Disposable Sterile</t>
  </si>
  <si>
    <t>EA</t>
  </si>
  <si>
    <t>Wound care</t>
  </si>
  <si>
    <t>Criterion N/W Sponge Sterile</t>
  </si>
  <si>
    <t>2"x2" 2's</t>
  </si>
  <si>
    <t>Ultra Gauze Sponge Non Sterile</t>
  </si>
  <si>
    <t>2"x2" 4ply</t>
  </si>
  <si>
    <t>U/I</t>
  </si>
  <si>
    <t>PK</t>
  </si>
  <si>
    <t>RL</t>
  </si>
  <si>
    <t>BX</t>
  </si>
  <si>
    <t>BG</t>
  </si>
  <si>
    <t>CS</t>
  </si>
  <si>
    <t>JR</t>
  </si>
  <si>
    <t>BT</t>
  </si>
  <si>
    <t>GAL/BT</t>
  </si>
  <si>
    <t>ROLL</t>
  </si>
  <si>
    <t>CA</t>
  </si>
  <si>
    <t>L/BT</t>
  </si>
  <si>
    <t>CN</t>
  </si>
  <si>
    <t>BKS/BX</t>
  </si>
  <si>
    <t>OZ/BT</t>
  </si>
  <si>
    <t>Unit Price</t>
  </si>
  <si>
    <t>Extended Price</t>
  </si>
  <si>
    <t>Printed Name of Authorized Individual</t>
  </si>
  <si>
    <t>______________________________________________________________________</t>
  </si>
  <si>
    <t>Signature of Authorized Individual</t>
  </si>
  <si>
    <t>__________________________________________________________</t>
  </si>
  <si>
    <t>Name of Submitting Organization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</si>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</sst>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4" borderId="0" xfId="0" applyFill="1" applyProtection="1"/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left"/>
    </xf>
    <xf numFmtId="10" fontId="0" fillId="0" borderId="0" xfId="0" applyNumberFormat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0" fillId="0" borderId="1" xfId="0" applyBorder="1" applyProtection="1"/>
    <xf numFmtId="0" fontId="0" fillId="0" borderId="0" xfId="0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4" borderId="1" xfId="0" applyFill="1" applyBorder="1" applyProtection="1"/>
    <xf numFmtId="0" fontId="0" fillId="3" borderId="1" xfId="0" applyFill="1" applyBorder="1" applyProtection="1"/>
    <xf numFmtId="0" fontId="0" fillId="2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growShrinkType="overwriteClear" connectionId="1" xr16:uid="{451E5E31-EA91-4778-A038-B6580D0C2457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29A6-0B56-4176-8C44-992BBAE6B77A}">
  <dimension ref="A1:K155"/>
  <sheetViews>
    <sheetView tabSelected="1" view="pageLayout" topLeftCell="A145" zoomScale="115" zoomScaleNormal="100" zoomScalePageLayoutView="115" workbookViewId="0">
      <selection activeCell="D5" sqref="D5"/>
    </sheetView>
  </sheetViews>
  <sheetFormatPr defaultRowHeight="15" x14ac:dyDescent="0.25"/>
  <cols>
    <col min="1" max="1" width="27" style="1" customWidth="1"/>
    <col min="2" max="2" width="11.140625" style="1" customWidth="1"/>
    <col min="3" max="3" width="0.140625" style="1" hidden="1" customWidth="1"/>
    <col min="4" max="4" width="27.28515625" style="1" customWidth="1"/>
    <col min="5" max="5" width="9.140625" style="1"/>
    <col min="6" max="6" width="13.28515625" style="1" customWidth="1"/>
    <col min="7" max="7" width="26.7109375" style="1" customWidth="1"/>
    <col min="8" max="8" width="7.42578125" style="1" customWidth="1"/>
    <col min="9" max="9" width="6.7109375" style="1" customWidth="1"/>
    <col min="10" max="10" width="10.5703125" style="4" customWidth="1"/>
    <col min="11" max="11" width="13.140625" style="4" customWidth="1"/>
    <col min="12" max="16384" width="9.140625" style="1"/>
  </cols>
  <sheetData>
    <row r="1" spans="1:11" x14ac:dyDescent="0.25">
      <c r="A1" s="8" t="s">
        <v>0</v>
      </c>
      <c r="B1" s="12" t="s">
        <v>1</v>
      </c>
      <c r="C1" s="13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358</v>
      </c>
      <c r="J1" s="10" t="s">
        <v>373</v>
      </c>
      <c r="K1" s="10" t="s">
        <v>374</v>
      </c>
    </row>
    <row r="2" spans="1:11" x14ac:dyDescent="0.25">
      <c r="A2" s="2" t="s">
        <v>117</v>
      </c>
      <c r="B2" s="2">
        <v>6281329</v>
      </c>
      <c r="C2" s="2">
        <v>6281245</v>
      </c>
      <c r="D2" s="2" t="s">
        <v>120</v>
      </c>
      <c r="E2" s="2" t="s">
        <v>15</v>
      </c>
      <c r="F2" s="5" t="s">
        <v>121</v>
      </c>
      <c r="G2" s="2" t="s">
        <v>118</v>
      </c>
      <c r="H2" s="2">
        <v>20</v>
      </c>
      <c r="I2" s="2" t="s">
        <v>352</v>
      </c>
      <c r="J2" s="4">
        <v>0</v>
      </c>
      <c r="K2" s="4">
        <f>H2*J2</f>
        <v>0</v>
      </c>
    </row>
    <row r="3" spans="1:11" x14ac:dyDescent="0.25">
      <c r="A3" s="2" t="s">
        <v>117</v>
      </c>
      <c r="B3" s="2">
        <v>6281245</v>
      </c>
      <c r="C3" s="2">
        <v>6281245</v>
      </c>
      <c r="D3" s="2" t="s">
        <v>119</v>
      </c>
      <c r="E3" s="2" t="s">
        <v>15</v>
      </c>
      <c r="F3" s="5">
        <v>0</v>
      </c>
      <c r="G3" s="2" t="s">
        <v>118</v>
      </c>
      <c r="H3" s="2">
        <v>11</v>
      </c>
      <c r="I3" s="2" t="s">
        <v>352</v>
      </c>
      <c r="J3" s="4">
        <v>0</v>
      </c>
      <c r="K3" s="4">
        <f t="shared" ref="K3:K66" si="0">H3*J3</f>
        <v>0</v>
      </c>
    </row>
    <row r="4" spans="1:11" x14ac:dyDescent="0.25">
      <c r="A4" s="2" t="s">
        <v>130</v>
      </c>
      <c r="B4" s="2">
        <v>2221875</v>
      </c>
      <c r="C4" s="2">
        <v>2229166</v>
      </c>
      <c r="D4" s="2" t="s">
        <v>136</v>
      </c>
      <c r="E4" s="2" t="s">
        <v>137</v>
      </c>
      <c r="F4" s="5" t="s">
        <v>138</v>
      </c>
      <c r="G4" s="2" t="s">
        <v>9</v>
      </c>
      <c r="H4" s="2">
        <v>57</v>
      </c>
      <c r="I4" s="2" t="s">
        <v>361</v>
      </c>
      <c r="J4" s="4">
        <v>0</v>
      </c>
      <c r="K4" s="4">
        <f t="shared" si="0"/>
        <v>0</v>
      </c>
    </row>
    <row r="5" spans="1:11" x14ac:dyDescent="0.25">
      <c r="A5" s="2" t="s">
        <v>117</v>
      </c>
      <c r="B5" s="2">
        <v>6281586</v>
      </c>
      <c r="C5" s="2">
        <v>6281586</v>
      </c>
      <c r="D5" s="2" t="s">
        <v>127</v>
      </c>
      <c r="E5" s="2" t="s">
        <v>15</v>
      </c>
      <c r="F5" s="5" t="s">
        <v>124</v>
      </c>
      <c r="G5" s="2" t="s">
        <v>118</v>
      </c>
      <c r="H5" s="2">
        <v>12</v>
      </c>
      <c r="I5" s="2" t="s">
        <v>352</v>
      </c>
      <c r="J5" s="4">
        <v>0</v>
      </c>
      <c r="K5" s="4">
        <f t="shared" si="0"/>
        <v>0</v>
      </c>
    </row>
    <row r="6" spans="1:11" x14ac:dyDescent="0.25">
      <c r="A6" s="2" t="s">
        <v>163</v>
      </c>
      <c r="B6" s="2">
        <v>1003346</v>
      </c>
      <c r="C6" s="2">
        <v>1003346</v>
      </c>
      <c r="D6" s="2" t="s">
        <v>166</v>
      </c>
      <c r="E6" s="2" t="s">
        <v>167</v>
      </c>
      <c r="F6" s="5" t="s">
        <v>168</v>
      </c>
      <c r="G6" s="2" t="s">
        <v>81</v>
      </c>
      <c r="H6" s="2">
        <v>113</v>
      </c>
      <c r="I6" s="2" t="s">
        <v>360</v>
      </c>
      <c r="J6" s="4">
        <v>0</v>
      </c>
      <c r="K6" s="4">
        <f t="shared" si="0"/>
        <v>0</v>
      </c>
    </row>
    <row r="7" spans="1:11" x14ac:dyDescent="0.25">
      <c r="A7" s="2" t="s">
        <v>305</v>
      </c>
      <c r="B7" s="2">
        <v>2220549</v>
      </c>
      <c r="C7" s="2">
        <v>2220549</v>
      </c>
      <c r="D7" s="2" t="s">
        <v>316</v>
      </c>
      <c r="E7" s="2" t="s">
        <v>317</v>
      </c>
      <c r="F7" s="5" t="s">
        <v>318</v>
      </c>
      <c r="G7" s="2" t="s">
        <v>9</v>
      </c>
      <c r="H7" s="2">
        <v>33</v>
      </c>
      <c r="I7" s="2" t="s">
        <v>352</v>
      </c>
      <c r="J7" s="4">
        <v>0</v>
      </c>
      <c r="K7" s="4">
        <f t="shared" si="0"/>
        <v>0</v>
      </c>
    </row>
    <row r="8" spans="1:11" x14ac:dyDescent="0.25">
      <c r="A8" s="2" t="s">
        <v>117</v>
      </c>
      <c r="B8" s="2">
        <v>6281597</v>
      </c>
      <c r="C8" s="2">
        <v>6281597</v>
      </c>
      <c r="D8" s="2" t="s">
        <v>125</v>
      </c>
      <c r="E8" s="2" t="s">
        <v>15</v>
      </c>
      <c r="F8" s="5" t="s">
        <v>126</v>
      </c>
      <c r="G8" s="2" t="s">
        <v>118</v>
      </c>
      <c r="H8" s="2">
        <v>12</v>
      </c>
      <c r="I8" s="2" t="s">
        <v>352</v>
      </c>
      <c r="J8" s="4">
        <v>0</v>
      </c>
      <c r="K8" s="4">
        <f t="shared" si="0"/>
        <v>0</v>
      </c>
    </row>
    <row r="9" spans="1:11" x14ac:dyDescent="0.25">
      <c r="A9" s="2" t="s">
        <v>325</v>
      </c>
      <c r="B9" s="2">
        <v>7726409</v>
      </c>
      <c r="C9" s="2">
        <v>7722929</v>
      </c>
      <c r="D9" s="2" t="s">
        <v>336</v>
      </c>
      <c r="E9" s="2" t="s">
        <v>96</v>
      </c>
      <c r="F9" s="5" t="s">
        <v>327</v>
      </c>
      <c r="G9" s="2" t="s">
        <v>333</v>
      </c>
      <c r="H9" s="2">
        <v>45</v>
      </c>
      <c r="I9" s="2" t="s">
        <v>359</v>
      </c>
      <c r="J9" s="4">
        <v>0</v>
      </c>
      <c r="K9" s="4">
        <f t="shared" si="0"/>
        <v>0</v>
      </c>
    </row>
    <row r="10" spans="1:11" x14ac:dyDescent="0.25">
      <c r="A10" s="2" t="s">
        <v>305</v>
      </c>
      <c r="B10" s="2">
        <v>3333492</v>
      </c>
      <c r="C10" s="2">
        <v>3333486</v>
      </c>
      <c r="D10" s="2" t="s">
        <v>308</v>
      </c>
      <c r="E10" s="2" t="s">
        <v>20</v>
      </c>
      <c r="F10" s="5" t="s">
        <v>30</v>
      </c>
      <c r="G10" s="2" t="s">
        <v>21</v>
      </c>
      <c r="H10" s="2">
        <v>12</v>
      </c>
      <c r="I10" s="2" t="s">
        <v>361</v>
      </c>
      <c r="J10" s="4">
        <v>0</v>
      </c>
      <c r="K10" s="4">
        <f t="shared" si="0"/>
        <v>0</v>
      </c>
    </row>
    <row r="11" spans="1:11" x14ac:dyDescent="0.25">
      <c r="A11" s="2" t="s">
        <v>130</v>
      </c>
      <c r="B11" s="2">
        <v>2222565</v>
      </c>
      <c r="C11" s="2">
        <v>2229166</v>
      </c>
      <c r="D11" s="2" t="s">
        <v>136</v>
      </c>
      <c r="E11" s="2" t="s">
        <v>137</v>
      </c>
      <c r="F11" s="5" t="s">
        <v>139</v>
      </c>
      <c r="G11" s="2" t="s">
        <v>9</v>
      </c>
      <c r="H11" s="2">
        <v>29</v>
      </c>
      <c r="I11" s="2" t="s">
        <v>361</v>
      </c>
      <c r="J11" s="4">
        <v>0</v>
      </c>
      <c r="K11" s="4">
        <f t="shared" si="0"/>
        <v>0</v>
      </c>
    </row>
    <row r="12" spans="1:11" x14ac:dyDescent="0.25">
      <c r="A12" s="2" t="s">
        <v>325</v>
      </c>
      <c r="B12" s="2">
        <v>7724787</v>
      </c>
      <c r="C12" s="2">
        <v>7728559</v>
      </c>
      <c r="D12" s="2" t="s">
        <v>334</v>
      </c>
      <c r="E12" s="2" t="s">
        <v>108</v>
      </c>
      <c r="F12" s="5" t="s">
        <v>335</v>
      </c>
      <c r="G12" s="2" t="s">
        <v>333</v>
      </c>
      <c r="H12" s="2">
        <v>17</v>
      </c>
      <c r="I12" s="2" t="s">
        <v>362</v>
      </c>
      <c r="J12" s="4">
        <v>0</v>
      </c>
      <c r="K12" s="4">
        <f t="shared" si="0"/>
        <v>0</v>
      </c>
    </row>
    <row r="13" spans="1:11" x14ac:dyDescent="0.25">
      <c r="A13" s="2" t="s">
        <v>163</v>
      </c>
      <c r="B13" s="2">
        <v>3270803</v>
      </c>
      <c r="C13" s="2">
        <v>3270803</v>
      </c>
      <c r="D13" s="2" t="s">
        <v>223</v>
      </c>
      <c r="E13" s="2" t="s">
        <v>15</v>
      </c>
      <c r="F13" s="5" t="s">
        <v>224</v>
      </c>
      <c r="G13" s="2" t="s">
        <v>169</v>
      </c>
      <c r="H13" s="2">
        <v>12</v>
      </c>
      <c r="I13" s="2" t="s">
        <v>352</v>
      </c>
      <c r="J13" s="4">
        <v>0</v>
      </c>
      <c r="K13" s="4">
        <f t="shared" si="0"/>
        <v>0</v>
      </c>
    </row>
    <row r="14" spans="1:11" x14ac:dyDescent="0.25">
      <c r="A14" s="2" t="s">
        <v>130</v>
      </c>
      <c r="B14" s="2">
        <v>2222114</v>
      </c>
      <c r="C14" s="2">
        <v>2229166</v>
      </c>
      <c r="D14" s="2" t="s">
        <v>142</v>
      </c>
      <c r="E14" s="2" t="s">
        <v>137</v>
      </c>
      <c r="F14" s="5" t="s">
        <v>138</v>
      </c>
      <c r="G14" s="2" t="s">
        <v>9</v>
      </c>
      <c r="H14" s="2">
        <v>24</v>
      </c>
      <c r="I14" s="2" t="s">
        <v>361</v>
      </c>
      <c r="J14" s="4">
        <v>0</v>
      </c>
      <c r="K14" s="4">
        <f t="shared" si="0"/>
        <v>0</v>
      </c>
    </row>
    <row r="15" spans="1:11" x14ac:dyDescent="0.25">
      <c r="A15" s="2" t="s">
        <v>32</v>
      </c>
      <c r="B15" s="2">
        <v>2229568</v>
      </c>
      <c r="C15" s="2">
        <v>2226781</v>
      </c>
      <c r="D15" s="2" t="s">
        <v>40</v>
      </c>
      <c r="E15" s="2" t="s">
        <v>15</v>
      </c>
      <c r="F15" s="5" t="s">
        <v>30</v>
      </c>
      <c r="G15" s="2" t="s">
        <v>9</v>
      </c>
      <c r="H15" s="2">
        <v>13</v>
      </c>
      <c r="I15" s="2" t="s">
        <v>352</v>
      </c>
      <c r="J15" s="4">
        <v>0</v>
      </c>
      <c r="K15" s="4">
        <f t="shared" si="0"/>
        <v>0</v>
      </c>
    </row>
    <row r="16" spans="1:11" x14ac:dyDescent="0.25">
      <c r="A16" s="2" t="s">
        <v>305</v>
      </c>
      <c r="B16" s="2">
        <v>2222233</v>
      </c>
      <c r="C16" s="2">
        <v>2222226</v>
      </c>
      <c r="D16" s="2" t="s">
        <v>320</v>
      </c>
      <c r="E16" s="2" t="s">
        <v>19</v>
      </c>
      <c r="F16" s="5" t="s">
        <v>323</v>
      </c>
      <c r="G16" s="2" t="s">
        <v>9</v>
      </c>
      <c r="H16" s="2">
        <v>24</v>
      </c>
      <c r="I16" s="2" t="s">
        <v>359</v>
      </c>
      <c r="J16" s="4">
        <v>0</v>
      </c>
      <c r="K16" s="4">
        <f t="shared" si="0"/>
        <v>0</v>
      </c>
    </row>
    <row r="17" spans="1:11" x14ac:dyDescent="0.25">
      <c r="A17" s="2" t="s">
        <v>163</v>
      </c>
      <c r="B17" s="2">
        <v>9007022</v>
      </c>
      <c r="C17" s="2">
        <v>9007021</v>
      </c>
      <c r="D17" s="2" t="s">
        <v>225</v>
      </c>
      <c r="E17" s="2" t="s">
        <v>226</v>
      </c>
      <c r="F17" s="5" t="s">
        <v>92</v>
      </c>
      <c r="G17" s="2" t="s">
        <v>10</v>
      </c>
      <c r="H17" s="2">
        <v>58</v>
      </c>
      <c r="I17" s="2" t="s">
        <v>362</v>
      </c>
      <c r="J17" s="4">
        <v>0</v>
      </c>
      <c r="K17" s="4">
        <f t="shared" si="0"/>
        <v>0</v>
      </c>
    </row>
    <row r="18" spans="1:11" x14ac:dyDescent="0.25">
      <c r="A18" s="2" t="s">
        <v>163</v>
      </c>
      <c r="B18" s="2">
        <v>1012254</v>
      </c>
      <c r="C18" s="2">
        <v>1012254</v>
      </c>
      <c r="D18" s="2" t="s">
        <v>173</v>
      </c>
      <c r="E18" s="2" t="s">
        <v>174</v>
      </c>
      <c r="F18" s="5" t="s">
        <v>73</v>
      </c>
      <c r="G18" s="2" t="s">
        <v>10</v>
      </c>
      <c r="H18" s="2">
        <v>61</v>
      </c>
      <c r="I18" s="2" t="s">
        <v>361</v>
      </c>
      <c r="J18" s="4">
        <v>0</v>
      </c>
      <c r="K18" s="4">
        <f t="shared" si="0"/>
        <v>0</v>
      </c>
    </row>
    <row r="19" spans="1:11" x14ac:dyDescent="0.25">
      <c r="A19" s="3" t="s">
        <v>163</v>
      </c>
      <c r="B19" s="3">
        <v>1048819</v>
      </c>
      <c r="C19" s="14">
        <v>1048819</v>
      </c>
      <c r="D19" s="3" t="s">
        <v>183</v>
      </c>
      <c r="E19" s="3" t="s">
        <v>18</v>
      </c>
      <c r="F19" s="7" t="s">
        <v>175</v>
      </c>
      <c r="G19" s="3" t="s">
        <v>10</v>
      </c>
      <c r="H19" s="3">
        <v>317</v>
      </c>
      <c r="I19" s="3" t="s">
        <v>361</v>
      </c>
      <c r="J19" s="4">
        <v>0</v>
      </c>
      <c r="K19" s="4">
        <f t="shared" si="0"/>
        <v>0</v>
      </c>
    </row>
    <row r="20" spans="1:11" x14ac:dyDescent="0.25">
      <c r="A20" s="2" t="s">
        <v>163</v>
      </c>
      <c r="B20" s="2">
        <v>1126269</v>
      </c>
      <c r="C20" s="2">
        <v>1126250</v>
      </c>
      <c r="D20" s="2" t="s">
        <v>191</v>
      </c>
      <c r="E20" s="2" t="s">
        <v>96</v>
      </c>
      <c r="F20" s="5" t="s">
        <v>116</v>
      </c>
      <c r="G20" s="2" t="s">
        <v>10</v>
      </c>
      <c r="H20" s="2">
        <v>71</v>
      </c>
      <c r="I20" s="2" t="s">
        <v>359</v>
      </c>
      <c r="J20" s="4">
        <v>0</v>
      </c>
      <c r="K20" s="4">
        <f t="shared" si="0"/>
        <v>0</v>
      </c>
    </row>
    <row r="21" spans="1:11" x14ac:dyDescent="0.25">
      <c r="A21" s="2" t="s">
        <v>130</v>
      </c>
      <c r="B21" s="2">
        <v>2221265</v>
      </c>
      <c r="C21" s="2">
        <v>2229166</v>
      </c>
      <c r="D21" s="2" t="s">
        <v>142</v>
      </c>
      <c r="E21" s="2" t="s">
        <v>137</v>
      </c>
      <c r="F21" s="5" t="s">
        <v>139</v>
      </c>
      <c r="G21" s="2" t="s">
        <v>9</v>
      </c>
      <c r="H21" s="2">
        <v>12</v>
      </c>
      <c r="I21" s="2" t="s">
        <v>361</v>
      </c>
      <c r="J21" s="4">
        <v>0</v>
      </c>
      <c r="K21" s="4">
        <f t="shared" si="0"/>
        <v>0</v>
      </c>
    </row>
    <row r="22" spans="1:11" x14ac:dyDescent="0.25">
      <c r="A22" s="2" t="s">
        <v>163</v>
      </c>
      <c r="B22" s="2">
        <v>6001543</v>
      </c>
      <c r="C22" s="2">
        <v>6001543</v>
      </c>
      <c r="D22" s="2" t="s">
        <v>188</v>
      </c>
      <c r="E22" s="2" t="s">
        <v>51</v>
      </c>
      <c r="F22" s="5" t="s">
        <v>189</v>
      </c>
      <c r="G22" s="2" t="s">
        <v>53</v>
      </c>
      <c r="H22" s="2">
        <v>11</v>
      </c>
      <c r="I22" s="2" t="s">
        <v>361</v>
      </c>
      <c r="J22" s="4">
        <v>0</v>
      </c>
      <c r="K22" s="4">
        <f t="shared" si="0"/>
        <v>0</v>
      </c>
    </row>
    <row r="23" spans="1:11" x14ac:dyDescent="0.25">
      <c r="A23" s="2" t="s">
        <v>130</v>
      </c>
      <c r="B23" s="2">
        <v>2226559</v>
      </c>
      <c r="C23" s="2">
        <v>2228718</v>
      </c>
      <c r="D23" s="2" t="s">
        <v>141</v>
      </c>
      <c r="E23" s="2" t="s">
        <v>15</v>
      </c>
      <c r="F23" s="5" t="s">
        <v>140</v>
      </c>
      <c r="G23" s="2" t="s">
        <v>9</v>
      </c>
      <c r="H23" s="2">
        <v>12</v>
      </c>
      <c r="I23" s="2" t="s">
        <v>352</v>
      </c>
      <c r="J23" s="4">
        <v>0</v>
      </c>
      <c r="K23" s="4">
        <f t="shared" si="0"/>
        <v>0</v>
      </c>
    </row>
    <row r="24" spans="1:11" x14ac:dyDescent="0.25">
      <c r="A24" s="2" t="s">
        <v>305</v>
      </c>
      <c r="B24" s="2">
        <v>2222239</v>
      </c>
      <c r="C24" s="2">
        <v>2222226</v>
      </c>
      <c r="D24" s="2" t="s">
        <v>320</v>
      </c>
      <c r="E24" s="2" t="s">
        <v>19</v>
      </c>
      <c r="F24" s="5" t="s">
        <v>324</v>
      </c>
      <c r="G24" s="2" t="s">
        <v>9</v>
      </c>
      <c r="H24" s="2">
        <v>15</v>
      </c>
      <c r="I24" s="2" t="s">
        <v>359</v>
      </c>
      <c r="J24" s="4">
        <v>0</v>
      </c>
      <c r="K24" s="4">
        <f t="shared" si="0"/>
        <v>0</v>
      </c>
    </row>
    <row r="25" spans="1:11" x14ac:dyDescent="0.25">
      <c r="A25" s="2" t="s">
        <v>163</v>
      </c>
      <c r="B25" s="2">
        <v>1718910</v>
      </c>
      <c r="C25" s="2">
        <v>1718910</v>
      </c>
      <c r="D25" s="2" t="s">
        <v>232</v>
      </c>
      <c r="E25" s="2" t="s">
        <v>233</v>
      </c>
      <c r="F25" s="5" t="s">
        <v>234</v>
      </c>
      <c r="G25" s="2" t="s">
        <v>23</v>
      </c>
      <c r="H25" s="2">
        <v>17</v>
      </c>
      <c r="I25" s="2" t="s">
        <v>361</v>
      </c>
      <c r="J25" s="4">
        <v>0</v>
      </c>
      <c r="K25" s="4">
        <f t="shared" si="0"/>
        <v>0</v>
      </c>
    </row>
    <row r="26" spans="1:11" x14ac:dyDescent="0.25">
      <c r="A26" s="2" t="s">
        <v>163</v>
      </c>
      <c r="B26" s="2">
        <v>1126267</v>
      </c>
      <c r="C26" s="2">
        <v>1126250</v>
      </c>
      <c r="D26" s="2" t="s">
        <v>191</v>
      </c>
      <c r="E26" s="2" t="s">
        <v>96</v>
      </c>
      <c r="F26" s="5" t="s">
        <v>56</v>
      </c>
      <c r="G26" s="2" t="s">
        <v>10</v>
      </c>
      <c r="H26" s="2">
        <v>60</v>
      </c>
      <c r="I26" s="2" t="s">
        <v>359</v>
      </c>
      <c r="J26" s="4">
        <v>0</v>
      </c>
      <c r="K26" s="4">
        <f t="shared" si="0"/>
        <v>0</v>
      </c>
    </row>
    <row r="27" spans="1:11" x14ac:dyDescent="0.25">
      <c r="A27" s="2" t="s">
        <v>32</v>
      </c>
      <c r="B27" s="2">
        <v>7775679</v>
      </c>
      <c r="C27" s="2">
        <v>7777941</v>
      </c>
      <c r="D27" s="2" t="s">
        <v>34</v>
      </c>
      <c r="E27" s="2" t="s">
        <v>33</v>
      </c>
      <c r="F27" s="5" t="s">
        <v>35</v>
      </c>
      <c r="G27" s="2" t="s">
        <v>29</v>
      </c>
      <c r="H27" s="2">
        <v>35</v>
      </c>
      <c r="I27" s="2" t="s">
        <v>361</v>
      </c>
      <c r="J27" s="4">
        <v>0</v>
      </c>
      <c r="K27" s="4">
        <f t="shared" si="0"/>
        <v>0</v>
      </c>
    </row>
    <row r="28" spans="1:11" x14ac:dyDescent="0.25">
      <c r="A28" s="2" t="s">
        <v>163</v>
      </c>
      <c r="B28" s="2">
        <v>1126275</v>
      </c>
      <c r="C28" s="2">
        <v>1126274</v>
      </c>
      <c r="D28" s="2" t="s">
        <v>193</v>
      </c>
      <c r="E28" s="2" t="s">
        <v>96</v>
      </c>
      <c r="F28" s="5" t="s">
        <v>88</v>
      </c>
      <c r="G28" s="2" t="s">
        <v>10</v>
      </c>
      <c r="H28" s="2">
        <v>59</v>
      </c>
      <c r="I28" s="2" t="s">
        <v>359</v>
      </c>
      <c r="J28" s="4">
        <v>0</v>
      </c>
      <c r="K28" s="4">
        <f t="shared" si="0"/>
        <v>0</v>
      </c>
    </row>
    <row r="29" spans="1:11" x14ac:dyDescent="0.25">
      <c r="A29" s="2" t="s">
        <v>17</v>
      </c>
      <c r="B29" s="2">
        <v>3339219</v>
      </c>
      <c r="C29" s="2">
        <v>3339219</v>
      </c>
      <c r="D29" s="2" t="s">
        <v>22</v>
      </c>
      <c r="E29" s="2" t="s">
        <v>15</v>
      </c>
      <c r="F29" s="5">
        <v>0</v>
      </c>
      <c r="G29" s="2" t="s">
        <v>21</v>
      </c>
      <c r="H29" s="2">
        <v>26</v>
      </c>
      <c r="I29" s="2" t="s">
        <v>352</v>
      </c>
      <c r="J29" s="4">
        <v>0</v>
      </c>
      <c r="K29" s="4">
        <f t="shared" si="0"/>
        <v>0</v>
      </c>
    </row>
    <row r="30" spans="1:11" x14ac:dyDescent="0.25">
      <c r="A30" s="2" t="s">
        <v>262</v>
      </c>
      <c r="B30" s="2">
        <v>9004589</v>
      </c>
      <c r="C30" s="2">
        <v>9004589</v>
      </c>
      <c r="D30" s="2" t="s">
        <v>268</v>
      </c>
      <c r="E30" s="2" t="s">
        <v>65</v>
      </c>
      <c r="F30" s="5" t="s">
        <v>269</v>
      </c>
      <c r="G30" s="2" t="s">
        <v>10</v>
      </c>
      <c r="H30" s="2">
        <v>31</v>
      </c>
      <c r="I30" s="2" t="s">
        <v>359</v>
      </c>
      <c r="J30" s="4">
        <v>0</v>
      </c>
      <c r="K30" s="4">
        <f t="shared" si="0"/>
        <v>0</v>
      </c>
    </row>
    <row r="31" spans="1:11" x14ac:dyDescent="0.25">
      <c r="A31" s="2" t="s">
        <v>163</v>
      </c>
      <c r="B31" s="2">
        <v>1124855</v>
      </c>
      <c r="C31" s="2">
        <v>1124855</v>
      </c>
      <c r="D31" s="2" t="s">
        <v>218</v>
      </c>
      <c r="E31" s="2" t="s">
        <v>51</v>
      </c>
      <c r="F31" s="5" t="s">
        <v>206</v>
      </c>
      <c r="G31" s="2" t="s">
        <v>10</v>
      </c>
      <c r="H31" s="2">
        <v>61</v>
      </c>
      <c r="I31" s="2" t="s">
        <v>361</v>
      </c>
      <c r="J31" s="4">
        <v>0</v>
      </c>
      <c r="K31" s="4">
        <f t="shared" si="0"/>
        <v>0</v>
      </c>
    </row>
    <row r="32" spans="1:11" x14ac:dyDescent="0.25">
      <c r="A32" s="2" t="s">
        <v>262</v>
      </c>
      <c r="B32" s="2">
        <v>1124869</v>
      </c>
      <c r="C32" s="2">
        <v>1124868</v>
      </c>
      <c r="D32" s="2" t="s">
        <v>270</v>
      </c>
      <c r="E32" s="2" t="s">
        <v>18</v>
      </c>
      <c r="F32" s="5" t="s">
        <v>265</v>
      </c>
      <c r="G32" s="2" t="s">
        <v>10</v>
      </c>
      <c r="H32" s="2">
        <v>35</v>
      </c>
      <c r="I32" s="2" t="s">
        <v>361</v>
      </c>
      <c r="J32" s="4">
        <v>0</v>
      </c>
      <c r="K32" s="4">
        <f t="shared" si="0"/>
        <v>0</v>
      </c>
    </row>
    <row r="33" spans="1:11" x14ac:dyDescent="0.25">
      <c r="A33" s="2" t="s">
        <v>305</v>
      </c>
      <c r="B33" s="2">
        <v>9459752</v>
      </c>
      <c r="C33" s="2">
        <v>9459752</v>
      </c>
      <c r="D33" s="2" t="s">
        <v>319</v>
      </c>
      <c r="E33" s="2" t="s">
        <v>37</v>
      </c>
      <c r="F33" s="2" t="s">
        <v>41</v>
      </c>
      <c r="G33" s="2" t="s">
        <v>309</v>
      </c>
      <c r="H33" s="2">
        <v>14</v>
      </c>
      <c r="I33" s="2" t="s">
        <v>361</v>
      </c>
      <c r="J33" s="4">
        <v>0</v>
      </c>
      <c r="K33" s="4">
        <f t="shared" si="0"/>
        <v>0</v>
      </c>
    </row>
    <row r="34" spans="1:11" x14ac:dyDescent="0.25">
      <c r="A34" s="2" t="s">
        <v>163</v>
      </c>
      <c r="B34" s="2">
        <v>1353978</v>
      </c>
      <c r="C34" s="2">
        <v>1353978</v>
      </c>
      <c r="D34" s="2" t="s">
        <v>207</v>
      </c>
      <c r="E34" s="2" t="s">
        <v>164</v>
      </c>
      <c r="F34" s="2" t="s">
        <v>208</v>
      </c>
      <c r="G34" s="2" t="s">
        <v>81</v>
      </c>
      <c r="H34" s="2">
        <v>84</v>
      </c>
      <c r="I34" s="2" t="s">
        <v>361</v>
      </c>
      <c r="J34" s="4">
        <v>0</v>
      </c>
      <c r="K34" s="4">
        <f t="shared" si="0"/>
        <v>0</v>
      </c>
    </row>
    <row r="35" spans="1:11" x14ac:dyDescent="0.25">
      <c r="A35" s="2" t="s">
        <v>130</v>
      </c>
      <c r="B35" s="2">
        <v>1236259</v>
      </c>
      <c r="C35" s="2">
        <v>1236259</v>
      </c>
      <c r="D35" s="2" t="s">
        <v>134</v>
      </c>
      <c r="E35" s="2" t="s">
        <v>15</v>
      </c>
      <c r="F35" s="2" t="s">
        <v>135</v>
      </c>
      <c r="G35" s="2" t="s">
        <v>28</v>
      </c>
      <c r="H35" s="2">
        <v>14</v>
      </c>
      <c r="I35" s="2" t="s">
        <v>352</v>
      </c>
      <c r="J35" s="4">
        <v>0</v>
      </c>
      <c r="K35" s="4">
        <f t="shared" si="0"/>
        <v>0</v>
      </c>
    </row>
    <row r="36" spans="1:11" x14ac:dyDescent="0.25">
      <c r="A36" s="2" t="s">
        <v>325</v>
      </c>
      <c r="B36" s="2">
        <v>3787399</v>
      </c>
      <c r="C36" s="2">
        <v>3783642</v>
      </c>
      <c r="D36" s="2" t="s">
        <v>343</v>
      </c>
      <c r="E36" s="2" t="s">
        <v>332</v>
      </c>
      <c r="F36" s="2" t="s">
        <v>345</v>
      </c>
      <c r="G36" s="2" t="s">
        <v>100</v>
      </c>
      <c r="H36" s="2">
        <v>25</v>
      </c>
      <c r="I36" s="2" t="s">
        <v>359</v>
      </c>
      <c r="J36" s="4">
        <v>0</v>
      </c>
      <c r="K36" s="4">
        <f t="shared" si="0"/>
        <v>0</v>
      </c>
    </row>
    <row r="37" spans="1:11" x14ac:dyDescent="0.25">
      <c r="A37" s="2" t="s">
        <v>305</v>
      </c>
      <c r="B37" s="2">
        <v>2222227</v>
      </c>
      <c r="C37" s="2">
        <v>2222226</v>
      </c>
      <c r="D37" s="2" t="s">
        <v>320</v>
      </c>
      <c r="E37" s="2" t="s">
        <v>19</v>
      </c>
      <c r="F37" s="2" t="s">
        <v>321</v>
      </c>
      <c r="G37" s="2" t="s">
        <v>9</v>
      </c>
      <c r="H37" s="2">
        <v>12</v>
      </c>
      <c r="I37" s="2" t="s">
        <v>359</v>
      </c>
      <c r="J37" s="4">
        <v>0</v>
      </c>
      <c r="K37" s="4">
        <f t="shared" si="0"/>
        <v>0</v>
      </c>
    </row>
    <row r="38" spans="1:11" x14ac:dyDescent="0.25">
      <c r="A38" s="2" t="s">
        <v>305</v>
      </c>
      <c r="B38" s="2">
        <v>2222232</v>
      </c>
      <c r="C38" s="2">
        <v>2222226</v>
      </c>
      <c r="D38" s="2" t="s">
        <v>320</v>
      </c>
      <c r="E38" s="2" t="s">
        <v>19</v>
      </c>
      <c r="F38" s="2" t="s">
        <v>322</v>
      </c>
      <c r="G38" s="2" t="s">
        <v>9</v>
      </c>
      <c r="H38" s="2">
        <v>12</v>
      </c>
      <c r="I38" s="2" t="s">
        <v>359</v>
      </c>
      <c r="J38" s="4">
        <v>0</v>
      </c>
      <c r="K38" s="4">
        <f t="shared" si="0"/>
        <v>0</v>
      </c>
    </row>
    <row r="39" spans="1:11" x14ac:dyDescent="0.25">
      <c r="A39" s="2" t="s">
        <v>163</v>
      </c>
      <c r="B39" s="2">
        <v>9007030</v>
      </c>
      <c r="C39" s="2">
        <v>9007030</v>
      </c>
      <c r="D39" s="2" t="s">
        <v>227</v>
      </c>
      <c r="E39" s="2" t="s">
        <v>213</v>
      </c>
      <c r="F39" s="2" t="s">
        <v>36</v>
      </c>
      <c r="G39" s="2" t="s">
        <v>10</v>
      </c>
      <c r="H39" s="2">
        <v>45</v>
      </c>
      <c r="I39" s="2" t="s">
        <v>359</v>
      </c>
      <c r="J39" s="4">
        <v>0</v>
      </c>
      <c r="K39" s="4">
        <f t="shared" si="0"/>
        <v>0</v>
      </c>
    </row>
    <row r="40" spans="1:11" x14ac:dyDescent="0.25">
      <c r="A40" s="2" t="s">
        <v>42</v>
      </c>
      <c r="B40" s="2">
        <v>6002004</v>
      </c>
      <c r="C40" s="2">
        <v>6002004</v>
      </c>
      <c r="D40" s="2" t="s">
        <v>52</v>
      </c>
      <c r="E40" s="2" t="s">
        <v>15</v>
      </c>
      <c r="F40" s="5">
        <v>0</v>
      </c>
      <c r="G40" s="2" t="s">
        <v>53</v>
      </c>
      <c r="H40" s="2">
        <v>20</v>
      </c>
      <c r="I40" s="2" t="s">
        <v>352</v>
      </c>
      <c r="J40" s="4">
        <v>0</v>
      </c>
      <c r="K40" s="4">
        <f t="shared" si="0"/>
        <v>0</v>
      </c>
    </row>
    <row r="41" spans="1:11" x14ac:dyDescent="0.25">
      <c r="A41" s="2" t="s">
        <v>103</v>
      </c>
      <c r="B41" s="2">
        <v>1001406</v>
      </c>
      <c r="C41" s="2">
        <v>1001406</v>
      </c>
      <c r="D41" s="2" t="s">
        <v>114</v>
      </c>
      <c r="E41" s="2" t="s">
        <v>115</v>
      </c>
      <c r="F41" s="5">
        <v>0</v>
      </c>
      <c r="G41" s="2" t="s">
        <v>81</v>
      </c>
      <c r="H41" s="2">
        <v>20</v>
      </c>
      <c r="I41" s="2" t="s">
        <v>366</v>
      </c>
      <c r="J41" s="4">
        <v>0</v>
      </c>
      <c r="K41" s="4">
        <f t="shared" si="0"/>
        <v>0</v>
      </c>
    </row>
    <row r="42" spans="1:11" x14ac:dyDescent="0.25">
      <c r="A42" s="2" t="s">
        <v>163</v>
      </c>
      <c r="B42" s="2">
        <v>1126271</v>
      </c>
      <c r="C42" s="2">
        <v>1126250</v>
      </c>
      <c r="D42" s="2" t="s">
        <v>192</v>
      </c>
      <c r="E42" s="2" t="s">
        <v>96</v>
      </c>
      <c r="F42" s="5" t="s">
        <v>88</v>
      </c>
      <c r="G42" s="2" t="s">
        <v>10</v>
      </c>
      <c r="H42" s="2">
        <v>47</v>
      </c>
      <c r="I42" s="2" t="s">
        <v>359</v>
      </c>
      <c r="J42" s="4">
        <v>0</v>
      </c>
      <c r="K42" s="4">
        <f t="shared" si="0"/>
        <v>0</v>
      </c>
    </row>
    <row r="43" spans="1:11" x14ac:dyDescent="0.25">
      <c r="A43" s="2" t="s">
        <v>163</v>
      </c>
      <c r="B43" s="2">
        <v>9000475</v>
      </c>
      <c r="C43" s="2">
        <v>9000475</v>
      </c>
      <c r="D43" s="2" t="s">
        <v>197</v>
      </c>
      <c r="E43" s="2" t="s">
        <v>198</v>
      </c>
      <c r="F43" s="5">
        <v>0</v>
      </c>
      <c r="G43" s="2" t="s">
        <v>10</v>
      </c>
      <c r="H43" s="2">
        <v>23</v>
      </c>
      <c r="I43" s="2" t="s">
        <v>361</v>
      </c>
      <c r="J43" s="4">
        <v>0</v>
      </c>
      <c r="K43" s="4">
        <f t="shared" si="0"/>
        <v>0</v>
      </c>
    </row>
    <row r="44" spans="1:11" x14ac:dyDescent="0.25">
      <c r="A44" s="2" t="s">
        <v>262</v>
      </c>
      <c r="B44" s="2">
        <v>1072510</v>
      </c>
      <c r="C44" s="2">
        <v>1071736</v>
      </c>
      <c r="D44" s="2" t="s">
        <v>294</v>
      </c>
      <c r="E44" s="2" t="s">
        <v>292</v>
      </c>
      <c r="F44" s="2" t="s">
        <v>295</v>
      </c>
      <c r="G44" s="2" t="s">
        <v>293</v>
      </c>
      <c r="H44" s="2">
        <v>17</v>
      </c>
      <c r="I44" s="2" t="s">
        <v>361</v>
      </c>
      <c r="J44" s="4">
        <v>0</v>
      </c>
      <c r="K44" s="4">
        <f t="shared" si="0"/>
        <v>0</v>
      </c>
    </row>
    <row r="45" spans="1:11" x14ac:dyDescent="0.25">
      <c r="A45" s="2" t="s">
        <v>163</v>
      </c>
      <c r="B45" s="2">
        <v>1126319</v>
      </c>
      <c r="C45" s="2">
        <v>1126289</v>
      </c>
      <c r="D45" s="2" t="s">
        <v>196</v>
      </c>
      <c r="E45" s="2" t="s">
        <v>96</v>
      </c>
      <c r="F45" s="2" t="s">
        <v>190</v>
      </c>
      <c r="G45" s="2" t="s">
        <v>10</v>
      </c>
      <c r="H45" s="2">
        <v>53</v>
      </c>
      <c r="I45" s="2" t="s">
        <v>359</v>
      </c>
      <c r="J45" s="4">
        <v>0</v>
      </c>
      <c r="K45" s="4">
        <f t="shared" si="0"/>
        <v>0</v>
      </c>
    </row>
    <row r="46" spans="1:11" x14ac:dyDescent="0.25">
      <c r="A46" s="2" t="s">
        <v>262</v>
      </c>
      <c r="B46" s="2">
        <v>5559843</v>
      </c>
      <c r="C46" s="2">
        <v>5559843</v>
      </c>
      <c r="D46" s="2" t="s">
        <v>303</v>
      </c>
      <c r="E46" s="2" t="s">
        <v>304</v>
      </c>
      <c r="F46" s="2" t="s">
        <v>290</v>
      </c>
      <c r="G46" s="2" t="s">
        <v>291</v>
      </c>
      <c r="H46" s="2">
        <v>22</v>
      </c>
      <c r="I46" s="2" t="s">
        <v>368</v>
      </c>
      <c r="J46" s="4">
        <v>0</v>
      </c>
      <c r="K46" s="4">
        <f t="shared" si="0"/>
        <v>0</v>
      </c>
    </row>
    <row r="47" spans="1:11" x14ac:dyDescent="0.25">
      <c r="A47" s="2" t="s">
        <v>262</v>
      </c>
      <c r="B47" s="2">
        <v>7120142</v>
      </c>
      <c r="C47" s="2">
        <v>7120140</v>
      </c>
      <c r="D47" s="2" t="s">
        <v>298</v>
      </c>
      <c r="E47" s="2" t="s">
        <v>106</v>
      </c>
      <c r="F47" s="2" t="s">
        <v>299</v>
      </c>
      <c r="G47" s="2" t="s">
        <v>300</v>
      </c>
      <c r="H47" s="2">
        <v>18</v>
      </c>
      <c r="I47" s="2" t="s">
        <v>361</v>
      </c>
      <c r="J47" s="4">
        <v>0</v>
      </c>
      <c r="K47" s="4">
        <f t="shared" si="0"/>
        <v>0</v>
      </c>
    </row>
    <row r="48" spans="1:11" x14ac:dyDescent="0.25">
      <c r="A48" s="2" t="s">
        <v>325</v>
      </c>
      <c r="B48" s="2">
        <v>3782579</v>
      </c>
      <c r="C48" s="2">
        <v>3783642</v>
      </c>
      <c r="D48" s="2" t="s">
        <v>343</v>
      </c>
      <c r="E48" s="2" t="s">
        <v>80</v>
      </c>
      <c r="F48" s="2" t="s">
        <v>344</v>
      </c>
      <c r="G48" s="2" t="s">
        <v>100</v>
      </c>
      <c r="H48" s="2">
        <v>18</v>
      </c>
      <c r="I48" s="2" t="s">
        <v>359</v>
      </c>
      <c r="J48" s="4">
        <v>0</v>
      </c>
      <c r="K48" s="4">
        <f t="shared" si="0"/>
        <v>0</v>
      </c>
    </row>
    <row r="49" spans="1:11" x14ac:dyDescent="0.25">
      <c r="A49" s="2" t="s">
        <v>130</v>
      </c>
      <c r="B49" s="2">
        <v>1029357</v>
      </c>
      <c r="C49" s="2">
        <v>1025178</v>
      </c>
      <c r="D49" s="2" t="s">
        <v>146</v>
      </c>
      <c r="E49" s="2" t="s">
        <v>70</v>
      </c>
      <c r="F49" s="2" t="s">
        <v>143</v>
      </c>
      <c r="G49" s="2" t="s">
        <v>10</v>
      </c>
      <c r="H49" s="2">
        <v>50</v>
      </c>
      <c r="I49" s="2" t="s">
        <v>361</v>
      </c>
      <c r="J49" s="4">
        <v>0</v>
      </c>
      <c r="K49" s="4">
        <f t="shared" si="0"/>
        <v>0</v>
      </c>
    </row>
    <row r="50" spans="1:11" x14ac:dyDescent="0.25">
      <c r="A50" s="2" t="s">
        <v>130</v>
      </c>
      <c r="B50" s="2">
        <v>1862170</v>
      </c>
      <c r="C50" s="2">
        <v>1864438</v>
      </c>
      <c r="D50" s="2" t="s">
        <v>147</v>
      </c>
      <c r="E50" s="2" t="s">
        <v>31</v>
      </c>
      <c r="F50" s="2" t="s">
        <v>148</v>
      </c>
      <c r="G50" s="2" t="s">
        <v>8</v>
      </c>
      <c r="H50" s="2">
        <v>21</v>
      </c>
      <c r="I50" s="2" t="s">
        <v>359</v>
      </c>
      <c r="J50" s="4">
        <v>0</v>
      </c>
      <c r="K50" s="4">
        <f t="shared" si="0"/>
        <v>0</v>
      </c>
    </row>
    <row r="51" spans="1:11" x14ac:dyDescent="0.25">
      <c r="A51" s="2" t="s">
        <v>325</v>
      </c>
      <c r="B51" s="2">
        <v>9990784</v>
      </c>
      <c r="C51" s="2">
        <v>9995788</v>
      </c>
      <c r="D51" s="2" t="s">
        <v>326</v>
      </c>
      <c r="E51" s="2" t="s">
        <v>80</v>
      </c>
      <c r="F51" s="2" t="s">
        <v>330</v>
      </c>
      <c r="G51" s="2" t="s">
        <v>328</v>
      </c>
      <c r="H51" s="2">
        <v>27</v>
      </c>
      <c r="I51" s="2" t="s">
        <v>359</v>
      </c>
      <c r="J51" s="4">
        <v>0</v>
      </c>
      <c r="K51" s="4">
        <f t="shared" si="0"/>
        <v>0</v>
      </c>
    </row>
    <row r="52" spans="1:11" x14ac:dyDescent="0.25">
      <c r="A52" s="2" t="s">
        <v>163</v>
      </c>
      <c r="B52" s="2">
        <v>1016183</v>
      </c>
      <c r="C52" s="2">
        <v>1016183</v>
      </c>
      <c r="D52" s="2" t="s">
        <v>212</v>
      </c>
      <c r="E52" s="2" t="s">
        <v>213</v>
      </c>
      <c r="F52" s="5">
        <v>0</v>
      </c>
      <c r="G52" s="2" t="s">
        <v>81</v>
      </c>
      <c r="H52" s="2">
        <v>14</v>
      </c>
      <c r="I52" s="2" t="s">
        <v>359</v>
      </c>
      <c r="J52" s="4">
        <v>0</v>
      </c>
      <c r="K52" s="4">
        <f t="shared" si="0"/>
        <v>0</v>
      </c>
    </row>
    <row r="53" spans="1:11" x14ac:dyDescent="0.25">
      <c r="A53" s="2" t="s">
        <v>262</v>
      </c>
      <c r="B53" s="2">
        <v>1093749</v>
      </c>
      <c r="C53" s="2">
        <v>1093749</v>
      </c>
      <c r="D53" s="2" t="s">
        <v>286</v>
      </c>
      <c r="E53" s="2" t="s">
        <v>287</v>
      </c>
      <c r="F53" s="2" t="s">
        <v>288</v>
      </c>
      <c r="G53" s="2" t="s">
        <v>129</v>
      </c>
      <c r="H53" s="2">
        <v>32</v>
      </c>
      <c r="I53" s="2" t="s">
        <v>363</v>
      </c>
      <c r="J53" s="4">
        <v>0</v>
      </c>
      <c r="K53" s="4">
        <f t="shared" si="0"/>
        <v>0</v>
      </c>
    </row>
    <row r="54" spans="1:11" x14ac:dyDescent="0.25">
      <c r="A54" s="2" t="s">
        <v>103</v>
      </c>
      <c r="B54" s="2">
        <v>4740024</v>
      </c>
      <c r="C54" s="2">
        <v>4740024</v>
      </c>
      <c r="D54" s="2" t="s">
        <v>107</v>
      </c>
      <c r="E54" s="2" t="s">
        <v>108</v>
      </c>
      <c r="F54" s="2" t="s">
        <v>109</v>
      </c>
      <c r="G54" s="2" t="s">
        <v>110</v>
      </c>
      <c r="H54" s="2">
        <v>40</v>
      </c>
      <c r="I54" s="2" t="s">
        <v>362</v>
      </c>
      <c r="J54" s="4">
        <v>0</v>
      </c>
      <c r="K54" s="4">
        <f t="shared" si="0"/>
        <v>0</v>
      </c>
    </row>
    <row r="55" spans="1:11" x14ac:dyDescent="0.25">
      <c r="A55" s="2" t="s">
        <v>117</v>
      </c>
      <c r="B55" s="2">
        <v>6289277</v>
      </c>
      <c r="C55" s="2">
        <v>6289277</v>
      </c>
      <c r="D55" s="2" t="s">
        <v>122</v>
      </c>
      <c r="E55" s="2" t="s">
        <v>123</v>
      </c>
      <c r="F55" s="5">
        <v>0</v>
      </c>
      <c r="G55" s="2" t="s">
        <v>118</v>
      </c>
      <c r="H55" s="2">
        <v>12</v>
      </c>
      <c r="I55" s="2" t="s">
        <v>369</v>
      </c>
      <c r="J55" s="4">
        <v>0</v>
      </c>
      <c r="K55" s="4">
        <f t="shared" si="0"/>
        <v>0</v>
      </c>
    </row>
    <row r="56" spans="1:11" x14ac:dyDescent="0.25">
      <c r="A56" s="2" t="s">
        <v>262</v>
      </c>
      <c r="B56" s="2">
        <v>9004067</v>
      </c>
      <c r="C56" s="2">
        <v>9004067</v>
      </c>
      <c r="D56" s="2" t="s">
        <v>271</v>
      </c>
      <c r="E56" s="2" t="s">
        <v>266</v>
      </c>
      <c r="F56" s="2" t="s">
        <v>272</v>
      </c>
      <c r="G56" s="2" t="s">
        <v>10</v>
      </c>
      <c r="H56" s="2">
        <v>12</v>
      </c>
      <c r="I56" s="2" t="s">
        <v>361</v>
      </c>
      <c r="J56" s="4">
        <v>0</v>
      </c>
      <c r="K56" s="4">
        <f t="shared" si="0"/>
        <v>0</v>
      </c>
    </row>
    <row r="57" spans="1:11" x14ac:dyDescent="0.25">
      <c r="A57" s="2" t="s">
        <v>103</v>
      </c>
      <c r="B57" s="2">
        <v>1029023</v>
      </c>
      <c r="C57" s="2">
        <v>1029023</v>
      </c>
      <c r="D57" s="2" t="s">
        <v>104</v>
      </c>
      <c r="E57" s="2" t="s">
        <v>64</v>
      </c>
      <c r="F57" s="2" t="s">
        <v>105</v>
      </c>
      <c r="G57" s="2" t="s">
        <v>10</v>
      </c>
      <c r="H57" s="2">
        <v>164</v>
      </c>
      <c r="I57" s="2" t="s">
        <v>359</v>
      </c>
      <c r="J57" s="4">
        <v>0</v>
      </c>
      <c r="K57" s="4">
        <f t="shared" si="0"/>
        <v>0</v>
      </c>
    </row>
    <row r="58" spans="1:11" x14ac:dyDescent="0.25">
      <c r="A58" s="2" t="s">
        <v>305</v>
      </c>
      <c r="B58" s="2">
        <v>1074960</v>
      </c>
      <c r="C58" s="2">
        <v>1079238</v>
      </c>
      <c r="D58" s="2" t="s">
        <v>310</v>
      </c>
      <c r="E58" s="2" t="s">
        <v>240</v>
      </c>
      <c r="F58" s="2" t="s">
        <v>311</v>
      </c>
      <c r="G58" s="2" t="s">
        <v>89</v>
      </c>
      <c r="H58" s="2">
        <v>17</v>
      </c>
      <c r="I58" s="2" t="s">
        <v>359</v>
      </c>
      <c r="J58" s="4">
        <v>0</v>
      </c>
      <c r="K58" s="4">
        <f t="shared" si="0"/>
        <v>0</v>
      </c>
    </row>
    <row r="59" spans="1:11" x14ac:dyDescent="0.25">
      <c r="A59" s="2" t="s">
        <v>325</v>
      </c>
      <c r="B59" s="2">
        <v>9991518</v>
      </c>
      <c r="C59" s="2">
        <v>9999964</v>
      </c>
      <c r="D59" s="2" t="s">
        <v>339</v>
      </c>
      <c r="E59" s="2" t="s">
        <v>80</v>
      </c>
      <c r="F59" s="2" t="s">
        <v>340</v>
      </c>
      <c r="G59" s="2" t="s">
        <v>328</v>
      </c>
      <c r="H59" s="2">
        <v>13</v>
      </c>
      <c r="I59" s="2" t="s">
        <v>359</v>
      </c>
      <c r="J59" s="4">
        <v>0</v>
      </c>
      <c r="K59" s="4">
        <f t="shared" si="0"/>
        <v>0</v>
      </c>
    </row>
    <row r="60" spans="1:11" x14ac:dyDescent="0.25">
      <c r="A60" s="2" t="s">
        <v>163</v>
      </c>
      <c r="B60" s="2">
        <v>1126290</v>
      </c>
      <c r="C60" s="2">
        <v>1126289</v>
      </c>
      <c r="D60" s="2" t="s">
        <v>194</v>
      </c>
      <c r="E60" s="2" t="s">
        <v>96</v>
      </c>
      <c r="F60" s="2" t="s">
        <v>190</v>
      </c>
      <c r="G60" s="2" t="s">
        <v>10</v>
      </c>
      <c r="H60" s="2">
        <v>36</v>
      </c>
      <c r="I60" s="2" t="s">
        <v>359</v>
      </c>
      <c r="J60" s="4">
        <v>0</v>
      </c>
      <c r="K60" s="4">
        <f t="shared" si="0"/>
        <v>0</v>
      </c>
    </row>
    <row r="61" spans="1:11" x14ac:dyDescent="0.25">
      <c r="A61" s="2" t="s">
        <v>262</v>
      </c>
      <c r="B61" s="2">
        <v>5554462</v>
      </c>
      <c r="C61" s="2">
        <v>5554462</v>
      </c>
      <c r="D61" s="2" t="s">
        <v>277</v>
      </c>
      <c r="E61" s="2" t="s">
        <v>278</v>
      </c>
      <c r="F61" s="2" t="s">
        <v>279</v>
      </c>
      <c r="G61" s="2" t="s">
        <v>280</v>
      </c>
      <c r="H61" s="2">
        <v>23</v>
      </c>
      <c r="I61" s="2" t="s">
        <v>368</v>
      </c>
      <c r="J61" s="4">
        <v>0</v>
      </c>
      <c r="K61" s="4">
        <f t="shared" si="0"/>
        <v>0</v>
      </c>
    </row>
    <row r="62" spans="1:11" x14ac:dyDescent="0.25">
      <c r="A62" s="2" t="s">
        <v>163</v>
      </c>
      <c r="B62" s="2">
        <v>1044632</v>
      </c>
      <c r="C62" s="2">
        <v>1044632</v>
      </c>
      <c r="D62" s="2" t="s">
        <v>184</v>
      </c>
      <c r="E62" s="2" t="s">
        <v>18</v>
      </c>
      <c r="F62" s="2" t="s">
        <v>36</v>
      </c>
      <c r="G62" s="2" t="s">
        <v>10</v>
      </c>
      <c r="H62" s="2">
        <v>84</v>
      </c>
      <c r="I62" s="2" t="s">
        <v>361</v>
      </c>
      <c r="J62" s="4">
        <v>0</v>
      </c>
      <c r="K62" s="4">
        <f t="shared" si="0"/>
        <v>0</v>
      </c>
    </row>
    <row r="63" spans="1:11" x14ac:dyDescent="0.25">
      <c r="A63" s="2" t="s">
        <v>163</v>
      </c>
      <c r="B63" s="2">
        <v>5499217</v>
      </c>
      <c r="C63" s="2">
        <v>5499217</v>
      </c>
      <c r="D63" s="2" t="s">
        <v>170</v>
      </c>
      <c r="E63" s="2" t="s">
        <v>84</v>
      </c>
      <c r="F63" s="2" t="s">
        <v>171</v>
      </c>
      <c r="G63" s="2" t="s">
        <v>172</v>
      </c>
      <c r="H63" s="2">
        <v>10</v>
      </c>
      <c r="I63" s="2" t="s">
        <v>359</v>
      </c>
      <c r="J63" s="4">
        <v>0</v>
      </c>
      <c r="K63" s="4">
        <f t="shared" si="0"/>
        <v>0</v>
      </c>
    </row>
    <row r="64" spans="1:11" x14ac:dyDescent="0.25">
      <c r="A64" s="2" t="s">
        <v>163</v>
      </c>
      <c r="B64" s="2">
        <v>1358244</v>
      </c>
      <c r="C64" s="2">
        <v>1358244</v>
      </c>
      <c r="D64" s="2" t="s">
        <v>203</v>
      </c>
      <c r="E64" s="2" t="s">
        <v>164</v>
      </c>
      <c r="F64" s="2" t="s">
        <v>204</v>
      </c>
      <c r="G64" s="2" t="s">
        <v>81</v>
      </c>
      <c r="H64" s="2">
        <v>31</v>
      </c>
      <c r="I64" s="2" t="s">
        <v>361</v>
      </c>
      <c r="J64" s="4">
        <v>0</v>
      </c>
      <c r="K64" s="4">
        <f t="shared" si="0"/>
        <v>0</v>
      </c>
    </row>
    <row r="65" spans="1:11" x14ac:dyDescent="0.25">
      <c r="A65" s="2" t="s">
        <v>130</v>
      </c>
      <c r="B65" s="2">
        <v>1126240</v>
      </c>
      <c r="C65" s="2">
        <v>1126240</v>
      </c>
      <c r="D65" s="2" t="s">
        <v>132</v>
      </c>
      <c r="E65" s="2" t="s">
        <v>131</v>
      </c>
      <c r="F65" s="2" t="s">
        <v>133</v>
      </c>
      <c r="G65" s="2" t="s">
        <v>10</v>
      </c>
      <c r="H65" s="2">
        <v>11</v>
      </c>
      <c r="I65" s="2" t="s">
        <v>359</v>
      </c>
      <c r="J65" s="4">
        <v>0</v>
      </c>
      <c r="K65" s="4">
        <f t="shared" si="0"/>
        <v>0</v>
      </c>
    </row>
    <row r="66" spans="1:11" x14ac:dyDescent="0.25">
      <c r="A66" s="2" t="s">
        <v>163</v>
      </c>
      <c r="B66" s="2">
        <v>1001468</v>
      </c>
      <c r="C66" s="2">
        <v>1001468</v>
      </c>
      <c r="D66" s="2" t="s">
        <v>229</v>
      </c>
      <c r="E66" s="2" t="s">
        <v>51</v>
      </c>
      <c r="F66" s="2" t="s">
        <v>228</v>
      </c>
      <c r="G66" s="2" t="s">
        <v>81</v>
      </c>
      <c r="H66" s="2">
        <v>27</v>
      </c>
      <c r="I66" s="2" t="s">
        <v>361</v>
      </c>
      <c r="J66" s="4">
        <v>0</v>
      </c>
      <c r="K66" s="4">
        <f t="shared" si="0"/>
        <v>0</v>
      </c>
    </row>
    <row r="67" spans="1:11" x14ac:dyDescent="0.25">
      <c r="A67" s="2" t="s">
        <v>54</v>
      </c>
      <c r="B67" s="2">
        <v>1009207</v>
      </c>
      <c r="C67" s="2">
        <v>1009207</v>
      </c>
      <c r="D67" s="2" t="s">
        <v>77</v>
      </c>
      <c r="E67" s="2" t="s">
        <v>70</v>
      </c>
      <c r="F67" s="5">
        <v>0</v>
      </c>
      <c r="G67" s="2" t="s">
        <v>78</v>
      </c>
      <c r="H67" s="2">
        <v>14</v>
      </c>
      <c r="I67" s="2" t="s">
        <v>361</v>
      </c>
      <c r="J67" s="4">
        <v>0</v>
      </c>
      <c r="K67" s="4">
        <f t="shared" ref="K67:K130" si="1">H67*J67</f>
        <v>0</v>
      </c>
    </row>
    <row r="68" spans="1:11" x14ac:dyDescent="0.25">
      <c r="A68" s="2" t="s">
        <v>347</v>
      </c>
      <c r="B68" s="2">
        <v>5470097</v>
      </c>
      <c r="C68" s="2">
        <v>5470097</v>
      </c>
      <c r="D68" s="2" t="s">
        <v>348</v>
      </c>
      <c r="E68" s="2" t="s">
        <v>155</v>
      </c>
      <c r="F68" s="2" t="s">
        <v>349</v>
      </c>
      <c r="G68" s="2" t="s">
        <v>97</v>
      </c>
      <c r="H68" s="2">
        <v>11</v>
      </c>
      <c r="I68" s="2" t="s">
        <v>361</v>
      </c>
      <c r="J68" s="4">
        <v>0</v>
      </c>
      <c r="K68" s="4">
        <f t="shared" si="1"/>
        <v>0</v>
      </c>
    </row>
    <row r="69" spans="1:11" x14ac:dyDescent="0.25">
      <c r="A69" s="2" t="s">
        <v>353</v>
      </c>
      <c r="B69" s="2">
        <v>1076632</v>
      </c>
      <c r="C69" s="2">
        <v>1076632</v>
      </c>
      <c r="D69" s="2" t="s">
        <v>356</v>
      </c>
      <c r="E69" s="2" t="s">
        <v>165</v>
      </c>
      <c r="F69" s="2" t="s">
        <v>357</v>
      </c>
      <c r="G69" s="2" t="s">
        <v>85</v>
      </c>
      <c r="H69" s="2">
        <v>74</v>
      </c>
      <c r="I69" s="2" t="s">
        <v>359</v>
      </c>
      <c r="J69" s="4">
        <v>0</v>
      </c>
      <c r="K69" s="4">
        <f t="shared" si="1"/>
        <v>0</v>
      </c>
    </row>
    <row r="70" spans="1:11" x14ac:dyDescent="0.25">
      <c r="A70" s="2" t="s">
        <v>17</v>
      </c>
      <c r="B70" s="2">
        <v>3844521</v>
      </c>
      <c r="C70" s="2">
        <v>3844521</v>
      </c>
      <c r="D70" s="2" t="s">
        <v>25</v>
      </c>
      <c r="E70" s="2" t="s">
        <v>26</v>
      </c>
      <c r="F70" s="2" t="s">
        <v>27</v>
      </c>
      <c r="G70" s="2" t="s">
        <v>24</v>
      </c>
      <c r="H70" s="2">
        <v>11</v>
      </c>
      <c r="I70" s="2" t="s">
        <v>359</v>
      </c>
      <c r="J70" s="4">
        <v>0</v>
      </c>
      <c r="K70" s="4">
        <f t="shared" si="1"/>
        <v>0</v>
      </c>
    </row>
    <row r="71" spans="1:11" x14ac:dyDescent="0.25">
      <c r="A71" s="2" t="s">
        <v>82</v>
      </c>
      <c r="B71" s="2">
        <v>1733810</v>
      </c>
      <c r="C71" s="2">
        <v>1733810</v>
      </c>
      <c r="D71" s="2" t="s">
        <v>90</v>
      </c>
      <c r="E71" s="2" t="s">
        <v>18</v>
      </c>
      <c r="F71" s="2" t="s">
        <v>88</v>
      </c>
      <c r="G71" s="2" t="s">
        <v>89</v>
      </c>
      <c r="H71" s="2">
        <v>44</v>
      </c>
      <c r="I71" s="2" t="s">
        <v>361</v>
      </c>
      <c r="J71" s="4">
        <v>0</v>
      </c>
      <c r="K71" s="4">
        <f t="shared" si="1"/>
        <v>0</v>
      </c>
    </row>
    <row r="72" spans="1:11" x14ac:dyDescent="0.25">
      <c r="A72" s="2" t="s">
        <v>262</v>
      </c>
      <c r="B72" s="2">
        <v>5551338</v>
      </c>
      <c r="C72" s="2">
        <v>5551338</v>
      </c>
      <c r="D72" s="2" t="s">
        <v>289</v>
      </c>
      <c r="E72" s="2" t="s">
        <v>106</v>
      </c>
      <c r="F72" s="2" t="s">
        <v>290</v>
      </c>
      <c r="G72" s="2" t="s">
        <v>291</v>
      </c>
      <c r="H72" s="2">
        <v>12</v>
      </c>
      <c r="I72" s="2" t="s">
        <v>361</v>
      </c>
      <c r="J72" s="4">
        <v>0</v>
      </c>
      <c r="K72" s="4">
        <f t="shared" si="1"/>
        <v>0</v>
      </c>
    </row>
    <row r="73" spans="1:11" x14ac:dyDescent="0.25">
      <c r="A73" s="2" t="s">
        <v>262</v>
      </c>
      <c r="B73" s="2">
        <v>1011102</v>
      </c>
      <c r="C73" s="2">
        <v>1019350</v>
      </c>
      <c r="D73" s="2" t="s">
        <v>263</v>
      </c>
      <c r="E73" s="2" t="s">
        <v>264</v>
      </c>
      <c r="F73" s="2" t="s">
        <v>265</v>
      </c>
      <c r="G73" s="2" t="s">
        <v>10</v>
      </c>
      <c r="H73" s="2">
        <v>25</v>
      </c>
      <c r="I73" s="2" t="s">
        <v>365</v>
      </c>
      <c r="J73" s="4">
        <v>0</v>
      </c>
      <c r="K73" s="4">
        <f t="shared" si="1"/>
        <v>0</v>
      </c>
    </row>
    <row r="74" spans="1:11" x14ac:dyDescent="0.25">
      <c r="A74" s="2" t="s">
        <v>325</v>
      </c>
      <c r="B74" s="2">
        <v>3785182</v>
      </c>
      <c r="C74" s="2">
        <v>3783642</v>
      </c>
      <c r="D74" s="2" t="s">
        <v>343</v>
      </c>
      <c r="E74" s="2" t="s">
        <v>80</v>
      </c>
      <c r="F74" s="2" t="s">
        <v>346</v>
      </c>
      <c r="G74" s="2" t="s">
        <v>100</v>
      </c>
      <c r="H74" s="2">
        <v>10</v>
      </c>
      <c r="I74" s="2" t="s">
        <v>359</v>
      </c>
      <c r="J74" s="4">
        <v>0</v>
      </c>
      <c r="K74" s="4">
        <f t="shared" si="1"/>
        <v>0</v>
      </c>
    </row>
    <row r="75" spans="1:11" x14ac:dyDescent="0.25">
      <c r="A75" s="2" t="s">
        <v>32</v>
      </c>
      <c r="B75" s="2">
        <v>2224922</v>
      </c>
      <c r="C75" s="2">
        <v>2224922</v>
      </c>
      <c r="D75" s="2" t="s">
        <v>38</v>
      </c>
      <c r="E75" s="2" t="s">
        <v>19</v>
      </c>
      <c r="F75" s="2" t="s">
        <v>39</v>
      </c>
      <c r="G75" s="2" t="s">
        <v>9</v>
      </c>
      <c r="H75" s="2">
        <v>19</v>
      </c>
      <c r="I75" s="2" t="s">
        <v>359</v>
      </c>
      <c r="J75" s="4">
        <v>0</v>
      </c>
      <c r="K75" s="4">
        <f t="shared" si="1"/>
        <v>0</v>
      </c>
    </row>
    <row r="76" spans="1:11" x14ac:dyDescent="0.25">
      <c r="A76" s="2" t="s">
        <v>262</v>
      </c>
      <c r="B76" s="2">
        <v>1024545</v>
      </c>
      <c r="C76" s="2">
        <v>1024545</v>
      </c>
      <c r="D76" s="2" t="s">
        <v>275</v>
      </c>
      <c r="E76" s="2" t="s">
        <v>266</v>
      </c>
      <c r="F76" s="2" t="s">
        <v>276</v>
      </c>
      <c r="G76" s="2" t="s">
        <v>10</v>
      </c>
      <c r="H76" s="2">
        <v>15</v>
      </c>
      <c r="I76" s="2" t="s">
        <v>361</v>
      </c>
      <c r="J76" s="4">
        <v>0</v>
      </c>
      <c r="K76" s="4">
        <f t="shared" si="1"/>
        <v>0</v>
      </c>
    </row>
    <row r="77" spans="1:11" x14ac:dyDescent="0.25">
      <c r="A77" s="2" t="s">
        <v>130</v>
      </c>
      <c r="B77" s="2">
        <v>9000766</v>
      </c>
      <c r="C77" s="2">
        <v>9000764</v>
      </c>
      <c r="D77" s="2" t="s">
        <v>149</v>
      </c>
      <c r="E77" s="2" t="s">
        <v>150</v>
      </c>
      <c r="F77" s="2" t="s">
        <v>151</v>
      </c>
      <c r="G77" s="2" t="s">
        <v>10</v>
      </c>
      <c r="H77" s="2">
        <v>14</v>
      </c>
      <c r="I77" s="2" t="s">
        <v>362</v>
      </c>
      <c r="J77" s="4">
        <v>0</v>
      </c>
      <c r="K77" s="4">
        <f t="shared" si="1"/>
        <v>0</v>
      </c>
    </row>
    <row r="78" spans="1:11" x14ac:dyDescent="0.25">
      <c r="A78" s="2" t="s">
        <v>305</v>
      </c>
      <c r="B78" s="2">
        <v>3842260</v>
      </c>
      <c r="C78" s="2">
        <v>3842260</v>
      </c>
      <c r="D78" s="2" t="s">
        <v>306</v>
      </c>
      <c r="E78" s="2" t="s">
        <v>137</v>
      </c>
      <c r="F78" s="2" t="s">
        <v>307</v>
      </c>
      <c r="G78" s="2" t="s">
        <v>24</v>
      </c>
      <c r="H78" s="2">
        <v>27</v>
      </c>
      <c r="I78" s="2" t="s">
        <v>361</v>
      </c>
      <c r="J78" s="4">
        <v>0</v>
      </c>
      <c r="K78" s="4">
        <f t="shared" si="1"/>
        <v>0</v>
      </c>
    </row>
    <row r="79" spans="1:11" x14ac:dyDescent="0.25">
      <c r="A79" s="2" t="s">
        <v>82</v>
      </c>
      <c r="B79" s="2">
        <v>1357269</v>
      </c>
      <c r="C79" s="2">
        <v>1357269</v>
      </c>
      <c r="D79" s="2" t="s">
        <v>83</v>
      </c>
      <c r="E79" s="2" t="s">
        <v>84</v>
      </c>
      <c r="F79" s="5">
        <v>0</v>
      </c>
      <c r="G79" s="2" t="s">
        <v>81</v>
      </c>
      <c r="H79" s="2">
        <v>33</v>
      </c>
      <c r="I79" s="2" t="s">
        <v>359</v>
      </c>
      <c r="J79" s="4">
        <v>0</v>
      </c>
      <c r="K79" s="4">
        <f t="shared" si="1"/>
        <v>0</v>
      </c>
    </row>
    <row r="80" spans="1:11" x14ac:dyDescent="0.25">
      <c r="A80" s="2" t="s">
        <v>325</v>
      </c>
      <c r="B80" s="2">
        <v>9996905</v>
      </c>
      <c r="C80" s="2">
        <v>9995788</v>
      </c>
      <c r="D80" s="2" t="s">
        <v>326</v>
      </c>
      <c r="E80" s="2" t="s">
        <v>80</v>
      </c>
      <c r="F80" s="5" t="s">
        <v>329</v>
      </c>
      <c r="G80" s="2" t="s">
        <v>328</v>
      </c>
      <c r="H80" s="2">
        <v>15</v>
      </c>
      <c r="I80" s="2" t="s">
        <v>359</v>
      </c>
      <c r="J80" s="4">
        <v>0</v>
      </c>
      <c r="K80" s="4">
        <f t="shared" si="1"/>
        <v>0</v>
      </c>
    </row>
    <row r="81" spans="1:11" x14ac:dyDescent="0.25">
      <c r="A81" s="2" t="s">
        <v>163</v>
      </c>
      <c r="B81" s="2">
        <v>1126273</v>
      </c>
      <c r="C81" s="2">
        <v>1126250</v>
      </c>
      <c r="D81" s="2" t="s">
        <v>192</v>
      </c>
      <c r="E81" s="2" t="s">
        <v>96</v>
      </c>
      <c r="F81" s="5" t="s">
        <v>116</v>
      </c>
      <c r="G81" s="2" t="s">
        <v>10</v>
      </c>
      <c r="H81" s="2">
        <v>19</v>
      </c>
      <c r="I81" s="2" t="s">
        <v>359</v>
      </c>
      <c r="J81" s="4">
        <v>0</v>
      </c>
      <c r="K81" s="4">
        <f t="shared" si="1"/>
        <v>0</v>
      </c>
    </row>
    <row r="82" spans="1:11" x14ac:dyDescent="0.25">
      <c r="A82" s="2" t="s">
        <v>251</v>
      </c>
      <c r="B82" s="2">
        <v>1951823</v>
      </c>
      <c r="C82" s="2">
        <v>1958281</v>
      </c>
      <c r="D82" s="2" t="s">
        <v>252</v>
      </c>
      <c r="E82" s="2" t="s">
        <v>68</v>
      </c>
      <c r="F82" s="5" t="s">
        <v>253</v>
      </c>
      <c r="G82" s="2" t="s">
        <v>254</v>
      </c>
      <c r="H82" s="2">
        <v>16</v>
      </c>
      <c r="I82" s="2" t="s">
        <v>361</v>
      </c>
      <c r="J82" s="4">
        <v>0</v>
      </c>
      <c r="K82" s="4">
        <f t="shared" si="1"/>
        <v>0</v>
      </c>
    </row>
    <row r="83" spans="1:11" x14ac:dyDescent="0.25">
      <c r="A83" s="2" t="s">
        <v>235</v>
      </c>
      <c r="B83" s="2">
        <v>5538680</v>
      </c>
      <c r="C83" s="2">
        <v>5538680</v>
      </c>
      <c r="D83" s="2" t="s">
        <v>236</v>
      </c>
      <c r="E83" s="2" t="s">
        <v>15</v>
      </c>
      <c r="F83" s="5" t="s">
        <v>237</v>
      </c>
      <c r="G83" s="2" t="s">
        <v>238</v>
      </c>
      <c r="H83" s="2">
        <v>10</v>
      </c>
      <c r="I83" s="2" t="s">
        <v>352</v>
      </c>
      <c r="J83" s="4">
        <v>0</v>
      </c>
      <c r="K83" s="4">
        <f t="shared" si="1"/>
        <v>0</v>
      </c>
    </row>
    <row r="84" spans="1:11" x14ac:dyDescent="0.25">
      <c r="A84" s="2" t="s">
        <v>130</v>
      </c>
      <c r="B84" s="2">
        <v>3785488</v>
      </c>
      <c r="C84" s="2">
        <v>3787158</v>
      </c>
      <c r="D84" s="2" t="s">
        <v>162</v>
      </c>
      <c r="E84" s="2" t="s">
        <v>161</v>
      </c>
      <c r="F84" s="5">
        <v>0</v>
      </c>
      <c r="G84" s="2" t="s">
        <v>100</v>
      </c>
      <c r="H84" s="2">
        <v>11</v>
      </c>
      <c r="I84" s="2" t="s">
        <v>361</v>
      </c>
      <c r="J84" s="4">
        <v>0</v>
      </c>
      <c r="K84" s="4">
        <f t="shared" si="1"/>
        <v>0</v>
      </c>
    </row>
    <row r="85" spans="1:11" x14ac:dyDescent="0.25">
      <c r="A85" s="2" t="s">
        <v>251</v>
      </c>
      <c r="B85" s="2">
        <v>1959167</v>
      </c>
      <c r="C85" s="2">
        <v>1958281</v>
      </c>
      <c r="D85" s="2" t="s">
        <v>252</v>
      </c>
      <c r="E85" s="2" t="s">
        <v>68</v>
      </c>
      <c r="F85" s="5" t="s">
        <v>255</v>
      </c>
      <c r="G85" s="2" t="s">
        <v>254</v>
      </c>
      <c r="H85" s="2">
        <v>15</v>
      </c>
      <c r="I85" s="2" t="s">
        <v>361</v>
      </c>
      <c r="J85" s="4">
        <v>0</v>
      </c>
      <c r="K85" s="4">
        <f t="shared" si="1"/>
        <v>0</v>
      </c>
    </row>
    <row r="86" spans="1:11" x14ac:dyDescent="0.25">
      <c r="A86" s="2" t="s">
        <v>82</v>
      </c>
      <c r="B86" s="2">
        <v>1024082</v>
      </c>
      <c r="C86" s="2">
        <v>1024082</v>
      </c>
      <c r="D86" s="2" t="s">
        <v>93</v>
      </c>
      <c r="E86" s="2" t="s">
        <v>87</v>
      </c>
      <c r="F86" s="5" t="s">
        <v>72</v>
      </c>
      <c r="G86" s="2" t="s">
        <v>10</v>
      </c>
      <c r="H86" s="2">
        <v>19</v>
      </c>
      <c r="I86" s="2" t="s">
        <v>368</v>
      </c>
      <c r="J86" s="4">
        <v>0</v>
      </c>
      <c r="K86" s="4">
        <f t="shared" si="1"/>
        <v>0</v>
      </c>
    </row>
    <row r="87" spans="1:11" x14ac:dyDescent="0.25">
      <c r="A87" s="2" t="s">
        <v>305</v>
      </c>
      <c r="B87" s="2">
        <v>3842875</v>
      </c>
      <c r="C87" s="2">
        <v>3842875</v>
      </c>
      <c r="D87" s="2" t="s">
        <v>314</v>
      </c>
      <c r="E87" s="2" t="s">
        <v>315</v>
      </c>
      <c r="F87" s="5">
        <v>0</v>
      </c>
      <c r="G87" s="2" t="s">
        <v>24</v>
      </c>
      <c r="H87" s="2">
        <v>18</v>
      </c>
      <c r="I87" s="2" t="s">
        <v>359</v>
      </c>
      <c r="J87" s="4">
        <v>0</v>
      </c>
      <c r="K87" s="4">
        <f t="shared" si="1"/>
        <v>0</v>
      </c>
    </row>
    <row r="88" spans="1:11" x14ac:dyDescent="0.25">
      <c r="A88" s="2" t="s">
        <v>163</v>
      </c>
      <c r="B88" s="2">
        <v>1710423</v>
      </c>
      <c r="C88" s="2">
        <v>1710423</v>
      </c>
      <c r="D88" s="2" t="s">
        <v>231</v>
      </c>
      <c r="E88" s="2" t="s">
        <v>19</v>
      </c>
      <c r="F88" s="5">
        <v>0</v>
      </c>
      <c r="G88" s="2" t="s">
        <v>23</v>
      </c>
      <c r="H88" s="2">
        <v>11</v>
      </c>
      <c r="I88" s="2" t="s">
        <v>359</v>
      </c>
      <c r="J88" s="4">
        <v>0</v>
      </c>
      <c r="K88" s="4">
        <f t="shared" si="1"/>
        <v>0</v>
      </c>
    </row>
    <row r="89" spans="1:11" x14ac:dyDescent="0.25">
      <c r="A89" s="2" t="s">
        <v>262</v>
      </c>
      <c r="B89" s="2">
        <v>5430229</v>
      </c>
      <c r="C89" s="2">
        <v>5430229</v>
      </c>
      <c r="D89" s="2" t="s">
        <v>282</v>
      </c>
      <c r="E89" s="2" t="s">
        <v>66</v>
      </c>
      <c r="F89" s="5" t="s">
        <v>283</v>
      </c>
      <c r="G89" s="2" t="s">
        <v>281</v>
      </c>
      <c r="H89" s="2">
        <v>38</v>
      </c>
      <c r="I89" s="2" t="s">
        <v>361</v>
      </c>
      <c r="J89" s="4">
        <v>0</v>
      </c>
      <c r="K89" s="4">
        <f t="shared" si="1"/>
        <v>0</v>
      </c>
    </row>
    <row r="90" spans="1:11" x14ac:dyDescent="0.25">
      <c r="A90" s="2" t="s">
        <v>54</v>
      </c>
      <c r="B90" s="2">
        <v>6001926</v>
      </c>
      <c r="C90" s="2">
        <v>6001926</v>
      </c>
      <c r="D90" s="2" t="s">
        <v>59</v>
      </c>
      <c r="E90" s="2" t="s">
        <v>15</v>
      </c>
      <c r="F90" s="5">
        <v>0</v>
      </c>
      <c r="G90" s="2" t="s">
        <v>53</v>
      </c>
      <c r="H90" s="2">
        <v>15</v>
      </c>
      <c r="I90" s="2" t="s">
        <v>352</v>
      </c>
      <c r="J90" s="4">
        <v>0</v>
      </c>
      <c r="K90" s="4">
        <f t="shared" si="1"/>
        <v>0</v>
      </c>
    </row>
    <row r="91" spans="1:11" x14ac:dyDescent="0.25">
      <c r="A91" s="2" t="s">
        <v>163</v>
      </c>
      <c r="B91" s="2">
        <v>1358811</v>
      </c>
      <c r="C91" s="2">
        <v>1358811</v>
      </c>
      <c r="D91" s="2" t="s">
        <v>201</v>
      </c>
      <c r="E91" s="2" t="s">
        <v>164</v>
      </c>
      <c r="F91" s="5" t="s">
        <v>202</v>
      </c>
      <c r="G91" s="2" t="s">
        <v>81</v>
      </c>
      <c r="H91" s="2">
        <v>12</v>
      </c>
      <c r="I91" s="2" t="s">
        <v>361</v>
      </c>
      <c r="J91" s="4">
        <v>0</v>
      </c>
      <c r="K91" s="4">
        <f t="shared" si="1"/>
        <v>0</v>
      </c>
    </row>
    <row r="92" spans="1:11" x14ac:dyDescent="0.25">
      <c r="A92" s="2" t="s">
        <v>54</v>
      </c>
      <c r="B92" s="2">
        <v>6588008</v>
      </c>
      <c r="C92" s="2">
        <v>6588008</v>
      </c>
      <c r="D92" s="2" t="s">
        <v>57</v>
      </c>
      <c r="E92" s="2" t="s">
        <v>15</v>
      </c>
      <c r="F92" s="5">
        <v>0</v>
      </c>
      <c r="G92" s="2" t="s">
        <v>58</v>
      </c>
      <c r="H92" s="2">
        <v>10</v>
      </c>
      <c r="I92" s="2" t="s">
        <v>352</v>
      </c>
      <c r="J92" s="4">
        <v>0</v>
      </c>
      <c r="K92" s="4">
        <f t="shared" si="1"/>
        <v>0</v>
      </c>
    </row>
    <row r="93" spans="1:11" x14ac:dyDescent="0.25">
      <c r="A93" s="2" t="s">
        <v>163</v>
      </c>
      <c r="B93" s="2">
        <v>1077191</v>
      </c>
      <c r="C93" s="2">
        <v>1077191</v>
      </c>
      <c r="D93" s="2" t="s">
        <v>230</v>
      </c>
      <c r="E93" s="2" t="s">
        <v>18</v>
      </c>
      <c r="F93" s="2" t="s">
        <v>36</v>
      </c>
      <c r="G93" s="2" t="s">
        <v>85</v>
      </c>
      <c r="H93" s="2">
        <v>17</v>
      </c>
      <c r="I93" s="2" t="s">
        <v>361</v>
      </c>
      <c r="J93" s="4">
        <v>0</v>
      </c>
      <c r="K93" s="4">
        <f t="shared" si="1"/>
        <v>0</v>
      </c>
    </row>
    <row r="94" spans="1:11" x14ac:dyDescent="0.25">
      <c r="A94" s="2" t="s">
        <v>54</v>
      </c>
      <c r="B94" s="2">
        <v>1005092</v>
      </c>
      <c r="C94" s="2">
        <v>1005092</v>
      </c>
      <c r="D94" s="2" t="s">
        <v>79</v>
      </c>
      <c r="E94" s="2" t="s">
        <v>15</v>
      </c>
      <c r="F94" s="2" t="s">
        <v>14</v>
      </c>
      <c r="G94" s="2" t="s">
        <v>58</v>
      </c>
      <c r="H94" s="2">
        <v>30</v>
      </c>
      <c r="I94" s="2" t="s">
        <v>352</v>
      </c>
      <c r="J94" s="4">
        <v>0</v>
      </c>
      <c r="K94" s="4">
        <f t="shared" si="1"/>
        <v>0</v>
      </c>
    </row>
    <row r="95" spans="1:11" x14ac:dyDescent="0.25">
      <c r="A95" s="2" t="s">
        <v>103</v>
      </c>
      <c r="B95" s="2">
        <v>1004092</v>
      </c>
      <c r="C95" s="2">
        <v>1005205</v>
      </c>
      <c r="D95" s="2" t="s">
        <v>111</v>
      </c>
      <c r="E95" s="2" t="s">
        <v>65</v>
      </c>
      <c r="F95" s="2" t="s">
        <v>112</v>
      </c>
      <c r="G95" s="2" t="s">
        <v>10</v>
      </c>
      <c r="H95" s="2">
        <v>113</v>
      </c>
      <c r="I95" s="2" t="s">
        <v>359</v>
      </c>
      <c r="J95" s="4">
        <v>0</v>
      </c>
      <c r="K95" s="4">
        <f t="shared" si="1"/>
        <v>0</v>
      </c>
    </row>
    <row r="96" spans="1:11" x14ac:dyDescent="0.25">
      <c r="A96" s="2" t="s">
        <v>163</v>
      </c>
      <c r="B96" s="2">
        <v>6004110</v>
      </c>
      <c r="C96" s="2">
        <v>6004110</v>
      </c>
      <c r="D96" s="2" t="s">
        <v>186</v>
      </c>
      <c r="E96" s="2" t="s">
        <v>187</v>
      </c>
      <c r="F96" s="2" t="s">
        <v>185</v>
      </c>
      <c r="G96" s="2" t="s">
        <v>53</v>
      </c>
      <c r="H96" s="2">
        <v>13</v>
      </c>
      <c r="I96" s="2" t="s">
        <v>367</v>
      </c>
      <c r="J96" s="4">
        <v>0</v>
      </c>
      <c r="K96" s="4">
        <f t="shared" si="1"/>
        <v>0</v>
      </c>
    </row>
    <row r="97" spans="1:11" x14ac:dyDescent="0.25">
      <c r="A97" s="2" t="s">
        <v>163</v>
      </c>
      <c r="B97" s="2">
        <v>1126954</v>
      </c>
      <c r="C97" s="2">
        <v>1126954</v>
      </c>
      <c r="D97" s="2" t="s">
        <v>179</v>
      </c>
      <c r="E97" s="2" t="s">
        <v>51</v>
      </c>
      <c r="F97" s="2" t="s">
        <v>180</v>
      </c>
      <c r="G97" s="2" t="s">
        <v>91</v>
      </c>
      <c r="H97" s="2">
        <v>17</v>
      </c>
      <c r="I97" s="2" t="s">
        <v>361</v>
      </c>
      <c r="J97" s="4">
        <v>0</v>
      </c>
      <c r="K97" s="4">
        <f t="shared" si="1"/>
        <v>0</v>
      </c>
    </row>
    <row r="98" spans="1:11" x14ac:dyDescent="0.25">
      <c r="A98" s="2" t="s">
        <v>325</v>
      </c>
      <c r="B98" s="2">
        <v>7723778</v>
      </c>
      <c r="C98" s="2">
        <v>7721877</v>
      </c>
      <c r="D98" s="2" t="s">
        <v>337</v>
      </c>
      <c r="E98" s="2" t="s">
        <v>31</v>
      </c>
      <c r="F98" s="2" t="s">
        <v>338</v>
      </c>
      <c r="G98" s="2" t="s">
        <v>333</v>
      </c>
      <c r="H98" s="2">
        <v>24</v>
      </c>
      <c r="I98" s="2" t="s">
        <v>359</v>
      </c>
      <c r="J98" s="4">
        <v>0</v>
      </c>
      <c r="K98" s="4">
        <f t="shared" si="1"/>
        <v>0</v>
      </c>
    </row>
    <row r="99" spans="1:11" x14ac:dyDescent="0.25">
      <c r="A99" s="2" t="s">
        <v>42</v>
      </c>
      <c r="B99" s="2">
        <v>1009808</v>
      </c>
      <c r="C99" s="2">
        <v>1004612</v>
      </c>
      <c r="D99" s="2" t="s">
        <v>44</v>
      </c>
      <c r="E99" s="2" t="s">
        <v>15</v>
      </c>
      <c r="F99" s="2" t="s">
        <v>43</v>
      </c>
      <c r="G99" s="2" t="s">
        <v>10</v>
      </c>
      <c r="H99" s="2">
        <v>19</v>
      </c>
      <c r="I99" s="2" t="s">
        <v>352</v>
      </c>
      <c r="J99" s="4">
        <v>0</v>
      </c>
      <c r="K99" s="4">
        <f t="shared" si="1"/>
        <v>0</v>
      </c>
    </row>
    <row r="100" spans="1:11" x14ac:dyDescent="0.25">
      <c r="A100" s="2" t="s">
        <v>262</v>
      </c>
      <c r="B100" s="2">
        <v>1043525</v>
      </c>
      <c r="C100" s="2">
        <v>1010353</v>
      </c>
      <c r="D100" s="2" t="s">
        <v>273</v>
      </c>
      <c r="E100" s="2" t="s">
        <v>164</v>
      </c>
      <c r="F100" s="2" t="s">
        <v>274</v>
      </c>
      <c r="G100" s="2" t="s">
        <v>10</v>
      </c>
      <c r="H100" s="2">
        <v>12</v>
      </c>
      <c r="I100" s="2" t="s">
        <v>361</v>
      </c>
      <c r="J100" s="4">
        <v>0</v>
      </c>
      <c r="K100" s="4">
        <f t="shared" si="1"/>
        <v>0</v>
      </c>
    </row>
    <row r="101" spans="1:11" x14ac:dyDescent="0.25">
      <c r="A101" s="2" t="s">
        <v>130</v>
      </c>
      <c r="B101" s="2">
        <v>1024779</v>
      </c>
      <c r="C101" s="2">
        <v>1025178</v>
      </c>
      <c r="D101" s="2" t="s">
        <v>144</v>
      </c>
      <c r="E101" s="2" t="s">
        <v>70</v>
      </c>
      <c r="F101" s="2" t="s">
        <v>145</v>
      </c>
      <c r="G101" s="2" t="s">
        <v>10</v>
      </c>
      <c r="H101" s="2">
        <v>14</v>
      </c>
      <c r="I101" s="2" t="s">
        <v>361</v>
      </c>
      <c r="J101" s="4">
        <v>0</v>
      </c>
      <c r="K101" s="4">
        <f t="shared" si="1"/>
        <v>0</v>
      </c>
    </row>
    <row r="102" spans="1:11" x14ac:dyDescent="0.25">
      <c r="A102" s="2" t="s">
        <v>130</v>
      </c>
      <c r="B102" s="2">
        <v>1138474</v>
      </c>
      <c r="C102" s="2">
        <v>1138472</v>
      </c>
      <c r="D102" s="2" t="s">
        <v>157</v>
      </c>
      <c r="E102" s="2" t="s">
        <v>156</v>
      </c>
      <c r="F102" s="2" t="s">
        <v>158</v>
      </c>
      <c r="G102" s="2" t="s">
        <v>97</v>
      </c>
      <c r="H102" s="2">
        <v>13</v>
      </c>
      <c r="I102" s="2" t="s">
        <v>362</v>
      </c>
      <c r="J102" s="4">
        <v>0</v>
      </c>
      <c r="K102" s="4">
        <f t="shared" si="1"/>
        <v>0</v>
      </c>
    </row>
    <row r="103" spans="1:11" x14ac:dyDescent="0.25">
      <c r="A103" s="2" t="s">
        <v>130</v>
      </c>
      <c r="B103" s="2">
        <v>1138475</v>
      </c>
      <c r="C103" s="2">
        <v>1138472</v>
      </c>
      <c r="D103" s="2" t="s">
        <v>159</v>
      </c>
      <c r="E103" s="2" t="s">
        <v>156</v>
      </c>
      <c r="F103" s="2" t="s">
        <v>160</v>
      </c>
      <c r="G103" s="2" t="s">
        <v>97</v>
      </c>
      <c r="H103" s="2">
        <v>13</v>
      </c>
      <c r="I103" s="2" t="s">
        <v>362</v>
      </c>
      <c r="J103" s="4">
        <v>0</v>
      </c>
      <c r="K103" s="4">
        <f t="shared" si="1"/>
        <v>0</v>
      </c>
    </row>
    <row r="104" spans="1:11" x14ac:dyDescent="0.25">
      <c r="A104" s="2" t="s">
        <v>82</v>
      </c>
      <c r="B104" s="2">
        <v>1000934</v>
      </c>
      <c r="C104" s="2">
        <v>1000934</v>
      </c>
      <c r="D104" s="2" t="s">
        <v>93</v>
      </c>
      <c r="E104" s="2" t="s">
        <v>86</v>
      </c>
      <c r="F104" s="2" t="s">
        <v>36</v>
      </c>
      <c r="G104" s="2" t="s">
        <v>10</v>
      </c>
      <c r="H104" s="2">
        <v>13</v>
      </c>
      <c r="I104" s="2" t="s">
        <v>361</v>
      </c>
      <c r="J104" s="4">
        <v>0</v>
      </c>
      <c r="K104" s="4">
        <f t="shared" si="1"/>
        <v>0</v>
      </c>
    </row>
    <row r="105" spans="1:11" x14ac:dyDescent="0.25">
      <c r="A105" s="2" t="s">
        <v>163</v>
      </c>
      <c r="B105" s="2">
        <v>1342137</v>
      </c>
      <c r="C105" s="2">
        <v>1343540</v>
      </c>
      <c r="D105" s="2" t="s">
        <v>209</v>
      </c>
      <c r="E105" s="2" t="s">
        <v>15</v>
      </c>
      <c r="F105" s="2" t="s">
        <v>210</v>
      </c>
      <c r="G105" s="2" t="s">
        <v>211</v>
      </c>
      <c r="H105" s="2">
        <v>34</v>
      </c>
      <c r="I105" s="2" t="s">
        <v>352</v>
      </c>
      <c r="J105" s="4">
        <v>0</v>
      </c>
      <c r="K105" s="4">
        <f t="shared" si="1"/>
        <v>0</v>
      </c>
    </row>
    <row r="106" spans="1:11" x14ac:dyDescent="0.25">
      <c r="A106" s="2" t="s">
        <v>247</v>
      </c>
      <c r="B106" s="2">
        <v>8980692</v>
      </c>
      <c r="C106" s="2">
        <v>8980692</v>
      </c>
      <c r="D106" s="2" t="s">
        <v>248</v>
      </c>
      <c r="E106" s="2" t="s">
        <v>249</v>
      </c>
      <c r="F106" s="2" t="s">
        <v>128</v>
      </c>
      <c r="G106" s="2" t="s">
        <v>250</v>
      </c>
      <c r="H106" s="2">
        <v>16</v>
      </c>
      <c r="I106" s="2" t="s">
        <v>370</v>
      </c>
      <c r="J106" s="4">
        <v>0</v>
      </c>
      <c r="K106" s="4">
        <f t="shared" si="1"/>
        <v>0</v>
      </c>
    </row>
    <row r="107" spans="1:11" x14ac:dyDescent="0.25">
      <c r="A107" s="2" t="s">
        <v>163</v>
      </c>
      <c r="B107" s="2">
        <v>1048993</v>
      </c>
      <c r="C107" s="2">
        <v>1048993</v>
      </c>
      <c r="D107" s="2" t="s">
        <v>220</v>
      </c>
      <c r="E107" s="2" t="s">
        <v>221</v>
      </c>
      <c r="F107" s="2" t="s">
        <v>222</v>
      </c>
      <c r="G107" s="2" t="s">
        <v>10</v>
      </c>
      <c r="H107" s="2">
        <v>30</v>
      </c>
      <c r="I107" s="2" t="s">
        <v>360</v>
      </c>
      <c r="J107" s="4">
        <v>0</v>
      </c>
      <c r="K107" s="4">
        <f t="shared" si="1"/>
        <v>0</v>
      </c>
    </row>
    <row r="108" spans="1:11" x14ac:dyDescent="0.25">
      <c r="A108" s="2" t="s">
        <v>130</v>
      </c>
      <c r="B108" s="2">
        <v>1071241</v>
      </c>
      <c r="C108" s="2">
        <v>1071241</v>
      </c>
      <c r="D108" s="2" t="s">
        <v>152</v>
      </c>
      <c r="E108" s="2" t="s">
        <v>15</v>
      </c>
      <c r="F108" s="2" t="s">
        <v>153</v>
      </c>
      <c r="G108" s="2" t="s">
        <v>154</v>
      </c>
      <c r="H108" s="2">
        <v>18</v>
      </c>
      <c r="I108" s="2" t="s">
        <v>352</v>
      </c>
      <c r="J108" s="4">
        <v>0</v>
      </c>
      <c r="K108" s="4">
        <f t="shared" si="1"/>
        <v>0</v>
      </c>
    </row>
    <row r="109" spans="1:11" x14ac:dyDescent="0.25">
      <c r="A109" s="2" t="s">
        <v>163</v>
      </c>
      <c r="B109" s="2">
        <v>1354377</v>
      </c>
      <c r="C109" s="2">
        <v>1354377</v>
      </c>
      <c r="D109" s="2" t="s">
        <v>205</v>
      </c>
      <c r="E109" s="2" t="s">
        <v>164</v>
      </c>
      <c r="F109" s="2" t="s">
        <v>206</v>
      </c>
      <c r="G109" s="2" t="s">
        <v>81</v>
      </c>
      <c r="H109" s="2">
        <v>17</v>
      </c>
      <c r="I109" s="2" t="s">
        <v>361</v>
      </c>
      <c r="J109" s="4">
        <v>0</v>
      </c>
      <c r="K109" s="4">
        <f t="shared" si="1"/>
        <v>0</v>
      </c>
    </row>
    <row r="110" spans="1:11" x14ac:dyDescent="0.25">
      <c r="A110" s="2" t="s">
        <v>325</v>
      </c>
      <c r="B110" s="2">
        <v>1008502</v>
      </c>
      <c r="C110" s="2">
        <v>1002734</v>
      </c>
      <c r="D110" s="2" t="s">
        <v>341</v>
      </c>
      <c r="E110" s="2" t="s">
        <v>80</v>
      </c>
      <c r="F110" s="5" t="s">
        <v>342</v>
      </c>
      <c r="G110" s="2" t="s">
        <v>10</v>
      </c>
      <c r="H110" s="2">
        <v>19</v>
      </c>
      <c r="I110" s="2" t="s">
        <v>359</v>
      </c>
      <c r="J110" s="4">
        <v>0</v>
      </c>
      <c r="K110" s="4">
        <f t="shared" si="1"/>
        <v>0</v>
      </c>
    </row>
    <row r="111" spans="1:11" x14ac:dyDescent="0.25">
      <c r="A111" s="2" t="s">
        <v>54</v>
      </c>
      <c r="B111" s="2">
        <v>1046001</v>
      </c>
      <c r="C111" s="2">
        <v>1012098</v>
      </c>
      <c r="D111" s="2" t="s">
        <v>63</v>
      </c>
      <c r="E111" s="2" t="s">
        <v>15</v>
      </c>
      <c r="F111" s="5">
        <v>0</v>
      </c>
      <c r="G111" s="2" t="s">
        <v>10</v>
      </c>
      <c r="H111" s="2">
        <v>20</v>
      </c>
      <c r="I111" s="2" t="s">
        <v>352</v>
      </c>
      <c r="J111" s="4">
        <v>0</v>
      </c>
      <c r="K111" s="4">
        <f t="shared" si="1"/>
        <v>0</v>
      </c>
    </row>
    <row r="112" spans="1:11" x14ac:dyDescent="0.25">
      <c r="A112" s="2" t="s">
        <v>163</v>
      </c>
      <c r="B112" s="2">
        <v>1126293</v>
      </c>
      <c r="C112" s="2">
        <v>1126293</v>
      </c>
      <c r="D112" s="2" t="s">
        <v>195</v>
      </c>
      <c r="E112" s="2" t="s">
        <v>96</v>
      </c>
      <c r="F112" s="5" t="s">
        <v>56</v>
      </c>
      <c r="G112" s="2" t="s">
        <v>10</v>
      </c>
      <c r="H112" s="2">
        <v>10</v>
      </c>
      <c r="I112" s="2" t="s">
        <v>359</v>
      </c>
      <c r="J112" s="4">
        <v>0</v>
      </c>
      <c r="K112" s="4">
        <f t="shared" si="1"/>
        <v>0</v>
      </c>
    </row>
    <row r="113" spans="1:11" x14ac:dyDescent="0.25">
      <c r="A113" s="2" t="s">
        <v>325</v>
      </c>
      <c r="B113" s="2">
        <v>1125146</v>
      </c>
      <c r="C113" s="2">
        <v>1125102</v>
      </c>
      <c r="D113" s="2" t="s">
        <v>331</v>
      </c>
      <c r="E113" s="2" t="s">
        <v>80</v>
      </c>
      <c r="F113" s="5">
        <v>0</v>
      </c>
      <c r="G113" s="2" t="s">
        <v>10</v>
      </c>
      <c r="H113" s="2">
        <v>10</v>
      </c>
      <c r="I113" s="2" t="s">
        <v>359</v>
      </c>
      <c r="J113" s="4">
        <v>0</v>
      </c>
      <c r="K113" s="4">
        <f t="shared" si="1"/>
        <v>0</v>
      </c>
    </row>
    <row r="114" spans="1:11" x14ac:dyDescent="0.25">
      <c r="A114" s="2" t="s">
        <v>163</v>
      </c>
      <c r="B114" s="2">
        <v>1354759</v>
      </c>
      <c r="C114" s="2">
        <v>1354759</v>
      </c>
      <c r="D114" s="2" t="s">
        <v>199</v>
      </c>
      <c r="E114" s="2" t="s">
        <v>164</v>
      </c>
      <c r="F114" s="5" t="s">
        <v>200</v>
      </c>
      <c r="G114" s="2" t="s">
        <v>81</v>
      </c>
      <c r="H114" s="2">
        <v>11</v>
      </c>
      <c r="I114" s="2" t="s">
        <v>361</v>
      </c>
      <c r="J114" s="4">
        <v>0</v>
      </c>
      <c r="K114" s="4">
        <f t="shared" si="1"/>
        <v>0</v>
      </c>
    </row>
    <row r="115" spans="1:11" x14ac:dyDescent="0.25">
      <c r="A115" s="2" t="s">
        <v>54</v>
      </c>
      <c r="B115" s="2">
        <v>9004784</v>
      </c>
      <c r="C115" s="2">
        <v>9004784</v>
      </c>
      <c r="D115" s="2" t="s">
        <v>62</v>
      </c>
      <c r="E115" s="2" t="s">
        <v>15</v>
      </c>
      <c r="F115" s="5">
        <v>0</v>
      </c>
      <c r="G115" s="2" t="s">
        <v>10</v>
      </c>
      <c r="H115" s="2">
        <v>12</v>
      </c>
      <c r="I115" s="2" t="s">
        <v>352</v>
      </c>
      <c r="J115" s="4">
        <v>0</v>
      </c>
      <c r="K115" s="4">
        <f t="shared" si="1"/>
        <v>0</v>
      </c>
    </row>
    <row r="116" spans="1:11" x14ac:dyDescent="0.25">
      <c r="A116" s="2" t="s">
        <v>11</v>
      </c>
      <c r="B116" s="2">
        <v>1009167</v>
      </c>
      <c r="C116" s="2">
        <v>1009167</v>
      </c>
      <c r="D116" s="2" t="s">
        <v>12</v>
      </c>
      <c r="E116" s="2" t="s">
        <v>13</v>
      </c>
      <c r="F116" s="5">
        <v>0</v>
      </c>
      <c r="G116" s="2" t="s">
        <v>10</v>
      </c>
      <c r="H116" s="2">
        <v>17</v>
      </c>
      <c r="I116" s="2" t="s">
        <v>371</v>
      </c>
      <c r="J116" s="4">
        <v>0</v>
      </c>
      <c r="K116" s="4">
        <f t="shared" si="1"/>
        <v>0</v>
      </c>
    </row>
    <row r="117" spans="1:11" x14ac:dyDescent="0.25">
      <c r="A117" s="2" t="s">
        <v>163</v>
      </c>
      <c r="B117" s="2">
        <v>1126752</v>
      </c>
      <c r="C117" s="2">
        <v>1126752</v>
      </c>
      <c r="D117" s="2" t="s">
        <v>176</v>
      </c>
      <c r="E117" s="2" t="s">
        <v>164</v>
      </c>
      <c r="F117" s="5" t="s">
        <v>178</v>
      </c>
      <c r="G117" s="2" t="s">
        <v>91</v>
      </c>
      <c r="H117" s="2">
        <v>39</v>
      </c>
      <c r="I117" s="2" t="s">
        <v>361</v>
      </c>
      <c r="J117" s="4">
        <v>0</v>
      </c>
      <c r="K117" s="4">
        <f t="shared" si="1"/>
        <v>0</v>
      </c>
    </row>
    <row r="118" spans="1:11" x14ac:dyDescent="0.25">
      <c r="A118" s="2" t="s">
        <v>54</v>
      </c>
      <c r="B118" s="2">
        <v>1006367</v>
      </c>
      <c r="C118" s="2">
        <v>1000298</v>
      </c>
      <c r="D118" s="2" t="s">
        <v>69</v>
      </c>
      <c r="E118" s="2" t="s">
        <v>70</v>
      </c>
      <c r="F118" s="5" t="s">
        <v>71</v>
      </c>
      <c r="G118" s="2" t="s">
        <v>10</v>
      </c>
      <c r="H118" s="2">
        <v>11</v>
      </c>
      <c r="I118" s="2" t="s">
        <v>361</v>
      </c>
      <c r="J118" s="4">
        <v>0</v>
      </c>
      <c r="K118" s="4">
        <f t="shared" si="1"/>
        <v>0</v>
      </c>
    </row>
    <row r="119" spans="1:11" x14ac:dyDescent="0.25">
      <c r="A119" s="2" t="s">
        <v>262</v>
      </c>
      <c r="B119" s="2">
        <v>7125504</v>
      </c>
      <c r="C119" s="2">
        <v>7125504</v>
      </c>
      <c r="D119" s="2" t="s">
        <v>301</v>
      </c>
      <c r="E119" s="2" t="s">
        <v>302</v>
      </c>
      <c r="F119" s="6">
        <v>1.1999999999999999E-3</v>
      </c>
      <c r="G119" s="2" t="s">
        <v>300</v>
      </c>
      <c r="H119" s="2">
        <v>16</v>
      </c>
      <c r="I119" s="2" t="s">
        <v>372</v>
      </c>
      <c r="J119" s="4">
        <v>0</v>
      </c>
      <c r="K119" s="4">
        <f t="shared" si="1"/>
        <v>0</v>
      </c>
    </row>
    <row r="120" spans="1:11" x14ac:dyDescent="0.25">
      <c r="A120" s="2" t="s">
        <v>94</v>
      </c>
      <c r="B120" s="2">
        <v>3785066</v>
      </c>
      <c r="C120" s="2">
        <v>3780282</v>
      </c>
      <c r="D120" s="2" t="s">
        <v>101</v>
      </c>
      <c r="E120" s="2" t="s">
        <v>98</v>
      </c>
      <c r="F120" s="5" t="s">
        <v>95</v>
      </c>
      <c r="G120" s="2" t="s">
        <v>100</v>
      </c>
      <c r="H120" s="2">
        <v>14</v>
      </c>
      <c r="I120" s="2" t="s">
        <v>359</v>
      </c>
      <c r="J120" s="4">
        <v>0</v>
      </c>
      <c r="K120" s="4">
        <f t="shared" si="1"/>
        <v>0</v>
      </c>
    </row>
    <row r="121" spans="1:11" x14ac:dyDescent="0.25">
      <c r="A121" s="2" t="s">
        <v>350</v>
      </c>
      <c r="B121" s="2">
        <v>1126187</v>
      </c>
      <c r="C121" s="2">
        <v>1126187</v>
      </c>
      <c r="D121" s="2" t="s">
        <v>351</v>
      </c>
      <c r="E121" s="2" t="s">
        <v>256</v>
      </c>
      <c r="F121" s="5" t="s">
        <v>99</v>
      </c>
      <c r="G121" s="2" t="s">
        <v>10</v>
      </c>
      <c r="H121" s="2">
        <v>23</v>
      </c>
      <c r="I121" s="2" t="s">
        <v>361</v>
      </c>
      <c r="J121" s="4">
        <v>0</v>
      </c>
      <c r="K121" s="4">
        <f t="shared" si="1"/>
        <v>0</v>
      </c>
    </row>
    <row r="122" spans="1:11" x14ac:dyDescent="0.25">
      <c r="A122" s="2" t="s">
        <v>54</v>
      </c>
      <c r="B122" s="2">
        <v>6010578</v>
      </c>
      <c r="C122" s="2">
        <v>6010578</v>
      </c>
      <c r="D122" s="2" t="s">
        <v>74</v>
      </c>
      <c r="E122" s="2" t="s">
        <v>75</v>
      </c>
      <c r="F122" s="5" t="s">
        <v>76</v>
      </c>
      <c r="G122" s="2" t="s">
        <v>53</v>
      </c>
      <c r="H122" s="2">
        <v>12</v>
      </c>
      <c r="I122" s="2" t="s">
        <v>370</v>
      </c>
      <c r="J122" s="4">
        <v>0</v>
      </c>
      <c r="K122" s="4">
        <f t="shared" si="1"/>
        <v>0</v>
      </c>
    </row>
    <row r="123" spans="1:11" x14ac:dyDescent="0.25">
      <c r="A123" s="2" t="s">
        <v>305</v>
      </c>
      <c r="B123" s="2">
        <v>9004579</v>
      </c>
      <c r="C123" s="2">
        <v>9004581</v>
      </c>
      <c r="D123" s="2" t="s">
        <v>312</v>
      </c>
      <c r="E123" s="2" t="s">
        <v>65</v>
      </c>
      <c r="F123" s="5" t="s">
        <v>313</v>
      </c>
      <c r="G123" s="2" t="s">
        <v>10</v>
      </c>
      <c r="H123" s="2">
        <v>13</v>
      </c>
      <c r="I123" s="2" t="s">
        <v>359</v>
      </c>
      <c r="J123" s="4">
        <v>0</v>
      </c>
      <c r="K123" s="4">
        <f t="shared" si="1"/>
        <v>0</v>
      </c>
    </row>
    <row r="124" spans="1:11" x14ac:dyDescent="0.25">
      <c r="A124" s="2" t="s">
        <v>163</v>
      </c>
      <c r="B124" s="2">
        <v>1124857</v>
      </c>
      <c r="C124" s="2">
        <v>1124857</v>
      </c>
      <c r="D124" s="2" t="s">
        <v>218</v>
      </c>
      <c r="E124" s="2" t="s">
        <v>164</v>
      </c>
      <c r="F124" s="5" t="s">
        <v>208</v>
      </c>
      <c r="G124" s="2" t="s">
        <v>10</v>
      </c>
      <c r="H124" s="2">
        <v>16</v>
      </c>
      <c r="I124" s="2" t="s">
        <v>361</v>
      </c>
      <c r="J124" s="4">
        <v>0</v>
      </c>
      <c r="K124" s="4">
        <f t="shared" si="1"/>
        <v>0</v>
      </c>
    </row>
    <row r="125" spans="1:11" x14ac:dyDescent="0.25">
      <c r="A125" s="2" t="s">
        <v>262</v>
      </c>
      <c r="B125" s="2">
        <v>1091114</v>
      </c>
      <c r="C125" s="2">
        <v>1091114</v>
      </c>
      <c r="D125" s="2" t="s">
        <v>296</v>
      </c>
      <c r="E125" s="2" t="s">
        <v>15</v>
      </c>
      <c r="F125" s="5" t="s">
        <v>297</v>
      </c>
      <c r="G125" s="2" t="s">
        <v>129</v>
      </c>
      <c r="H125" s="2">
        <v>18</v>
      </c>
      <c r="I125" s="2" t="s">
        <v>352</v>
      </c>
      <c r="J125" s="4">
        <v>0</v>
      </c>
      <c r="K125" s="4">
        <f t="shared" si="1"/>
        <v>0</v>
      </c>
    </row>
    <row r="126" spans="1:11" x14ac:dyDescent="0.25">
      <c r="A126" s="2" t="s">
        <v>54</v>
      </c>
      <c r="B126" s="2">
        <v>1046328</v>
      </c>
      <c r="C126" s="2">
        <v>1046328</v>
      </c>
      <c r="D126" s="2" t="s">
        <v>67</v>
      </c>
      <c r="E126" s="2" t="s">
        <v>15</v>
      </c>
      <c r="F126" s="5">
        <v>0</v>
      </c>
      <c r="G126" s="2" t="s">
        <v>10</v>
      </c>
      <c r="H126" s="2">
        <v>17</v>
      </c>
      <c r="I126" s="2" t="s">
        <v>352</v>
      </c>
      <c r="J126" s="4">
        <v>0</v>
      </c>
      <c r="K126" s="4">
        <f t="shared" si="1"/>
        <v>0</v>
      </c>
    </row>
    <row r="127" spans="1:11" x14ac:dyDescent="0.25">
      <c r="A127" s="2" t="s">
        <v>163</v>
      </c>
      <c r="B127" s="2">
        <v>1130989</v>
      </c>
      <c r="C127" s="2">
        <v>1130989</v>
      </c>
      <c r="D127" s="2" t="s">
        <v>214</v>
      </c>
      <c r="E127" s="2" t="s">
        <v>215</v>
      </c>
      <c r="F127" s="5" t="s">
        <v>216</v>
      </c>
      <c r="G127" s="2" t="s">
        <v>217</v>
      </c>
      <c r="H127" s="2">
        <v>11</v>
      </c>
      <c r="I127" s="2" t="s">
        <v>361</v>
      </c>
      <c r="J127" s="4">
        <v>0</v>
      </c>
      <c r="K127" s="4">
        <f t="shared" si="1"/>
        <v>0</v>
      </c>
    </row>
    <row r="128" spans="1:11" x14ac:dyDescent="0.25">
      <c r="A128" s="2" t="s">
        <v>257</v>
      </c>
      <c r="B128" s="2">
        <v>3678459</v>
      </c>
      <c r="C128" s="2">
        <v>3672858</v>
      </c>
      <c r="D128" s="2" t="s">
        <v>261</v>
      </c>
      <c r="E128" s="2" t="s">
        <v>259</v>
      </c>
      <c r="F128" s="5" t="s">
        <v>260</v>
      </c>
      <c r="G128" s="2" t="s">
        <v>258</v>
      </c>
      <c r="H128" s="2">
        <v>14</v>
      </c>
      <c r="I128" s="2" t="s">
        <v>360</v>
      </c>
      <c r="J128" s="4">
        <v>0</v>
      </c>
      <c r="K128" s="4">
        <f t="shared" si="1"/>
        <v>0</v>
      </c>
    </row>
    <row r="129" spans="1:11" x14ac:dyDescent="0.25">
      <c r="A129" s="2" t="s">
        <v>54</v>
      </c>
      <c r="B129" s="2">
        <v>1005648</v>
      </c>
      <c r="C129" s="2">
        <v>1005648</v>
      </c>
      <c r="D129" s="2" t="s">
        <v>55</v>
      </c>
      <c r="E129" s="2" t="s">
        <v>15</v>
      </c>
      <c r="F129" s="5">
        <v>0</v>
      </c>
      <c r="G129" s="2" t="s">
        <v>10</v>
      </c>
      <c r="H129" s="2">
        <v>13</v>
      </c>
      <c r="I129" s="2" t="s">
        <v>352</v>
      </c>
      <c r="J129" s="4">
        <v>0</v>
      </c>
      <c r="K129" s="4">
        <f t="shared" si="1"/>
        <v>0</v>
      </c>
    </row>
    <row r="130" spans="1:11" x14ac:dyDescent="0.25">
      <c r="A130" s="2" t="s">
        <v>42</v>
      </c>
      <c r="B130" s="2">
        <v>5700362</v>
      </c>
      <c r="C130" s="2">
        <v>5700360</v>
      </c>
      <c r="D130" s="2" t="s">
        <v>45</v>
      </c>
      <c r="E130" s="2" t="s">
        <v>46</v>
      </c>
      <c r="F130" s="5" t="s">
        <v>49</v>
      </c>
      <c r="G130" s="2" t="s">
        <v>10</v>
      </c>
      <c r="H130" s="2">
        <v>27</v>
      </c>
      <c r="I130" s="2" t="s">
        <v>364</v>
      </c>
      <c r="J130" s="4">
        <v>0</v>
      </c>
      <c r="K130" s="4">
        <f t="shared" si="1"/>
        <v>0</v>
      </c>
    </row>
    <row r="131" spans="1:11" x14ac:dyDescent="0.25">
      <c r="A131" s="2" t="s">
        <v>262</v>
      </c>
      <c r="B131" s="2">
        <v>9004010</v>
      </c>
      <c r="C131" s="2">
        <v>9004010</v>
      </c>
      <c r="D131" s="2" t="s">
        <v>267</v>
      </c>
      <c r="E131" s="2" t="s">
        <v>102</v>
      </c>
      <c r="F131" s="5" t="s">
        <v>145</v>
      </c>
      <c r="G131" s="2" t="s">
        <v>10</v>
      </c>
      <c r="H131" s="2">
        <v>14</v>
      </c>
      <c r="I131" s="2" t="s">
        <v>365</v>
      </c>
      <c r="J131" s="4">
        <v>0</v>
      </c>
      <c r="K131" s="4">
        <f t="shared" ref="K131:K145" si="2">H131*J131</f>
        <v>0</v>
      </c>
    </row>
    <row r="132" spans="1:11" x14ac:dyDescent="0.25">
      <c r="A132" s="2" t="s">
        <v>163</v>
      </c>
      <c r="B132" s="2">
        <v>1126753</v>
      </c>
      <c r="C132" s="2">
        <v>1126753</v>
      </c>
      <c r="D132" s="2" t="s">
        <v>176</v>
      </c>
      <c r="E132" s="2" t="s">
        <v>164</v>
      </c>
      <c r="F132" s="5" t="s">
        <v>177</v>
      </c>
      <c r="G132" s="2" t="s">
        <v>91</v>
      </c>
      <c r="H132" s="2">
        <v>10</v>
      </c>
      <c r="I132" s="2" t="s">
        <v>361</v>
      </c>
      <c r="J132" s="4">
        <v>0</v>
      </c>
      <c r="K132" s="4">
        <f t="shared" si="2"/>
        <v>0</v>
      </c>
    </row>
    <row r="133" spans="1:11" x14ac:dyDescent="0.25">
      <c r="A133" s="2" t="s">
        <v>42</v>
      </c>
      <c r="B133" s="2">
        <v>5700360</v>
      </c>
      <c r="C133" s="2">
        <v>5700360</v>
      </c>
      <c r="D133" s="2" t="s">
        <v>45</v>
      </c>
      <c r="E133" s="2" t="s">
        <v>46</v>
      </c>
      <c r="F133" s="5" t="s">
        <v>47</v>
      </c>
      <c r="G133" s="2" t="s">
        <v>10</v>
      </c>
      <c r="H133" s="2">
        <v>26</v>
      </c>
      <c r="I133" s="2" t="s">
        <v>364</v>
      </c>
      <c r="J133" s="4">
        <v>0</v>
      </c>
      <c r="K133" s="4">
        <f t="shared" si="2"/>
        <v>0</v>
      </c>
    </row>
    <row r="134" spans="1:11" x14ac:dyDescent="0.25">
      <c r="A134" s="2" t="s">
        <v>262</v>
      </c>
      <c r="B134" s="2">
        <v>5437556</v>
      </c>
      <c r="C134" s="2">
        <v>5437556</v>
      </c>
      <c r="D134" s="2" t="s">
        <v>284</v>
      </c>
      <c r="E134" s="2" t="s">
        <v>66</v>
      </c>
      <c r="F134" s="5" t="s">
        <v>285</v>
      </c>
      <c r="G134" s="2" t="s">
        <v>281</v>
      </c>
      <c r="H134" s="2">
        <v>10</v>
      </c>
      <c r="I134" s="2" t="s">
        <v>361</v>
      </c>
      <c r="J134" s="4">
        <v>0</v>
      </c>
      <c r="K134" s="4">
        <f t="shared" si="2"/>
        <v>0</v>
      </c>
    </row>
    <row r="135" spans="1:11" x14ac:dyDescent="0.25">
      <c r="A135" s="2" t="s">
        <v>163</v>
      </c>
      <c r="B135" s="2">
        <v>1124856</v>
      </c>
      <c r="C135" s="2">
        <v>1124856</v>
      </c>
      <c r="D135" s="2" t="s">
        <v>218</v>
      </c>
      <c r="E135" s="2" t="s">
        <v>164</v>
      </c>
      <c r="F135" s="5" t="s">
        <v>219</v>
      </c>
      <c r="G135" s="2" t="s">
        <v>10</v>
      </c>
      <c r="H135" s="2">
        <v>12</v>
      </c>
      <c r="I135" s="2" t="s">
        <v>361</v>
      </c>
      <c r="J135" s="4">
        <v>0</v>
      </c>
      <c r="K135" s="4">
        <f t="shared" si="2"/>
        <v>0</v>
      </c>
    </row>
    <row r="136" spans="1:11" x14ac:dyDescent="0.25">
      <c r="A136" s="2" t="s">
        <v>239</v>
      </c>
      <c r="B136" s="2">
        <v>1002408</v>
      </c>
      <c r="C136" s="2">
        <v>1009413</v>
      </c>
      <c r="D136" s="2" t="s">
        <v>244</v>
      </c>
      <c r="E136" s="2" t="s">
        <v>16</v>
      </c>
      <c r="F136" s="5" t="s">
        <v>245</v>
      </c>
      <c r="G136" s="2" t="s">
        <v>10</v>
      </c>
      <c r="H136" s="2">
        <v>19</v>
      </c>
      <c r="I136" s="2" t="s">
        <v>359</v>
      </c>
      <c r="J136" s="4">
        <v>0</v>
      </c>
      <c r="K136" s="4">
        <f t="shared" si="2"/>
        <v>0</v>
      </c>
    </row>
    <row r="137" spans="1:11" x14ac:dyDescent="0.25">
      <c r="A137" s="2" t="s">
        <v>163</v>
      </c>
      <c r="B137" s="2">
        <v>5700435</v>
      </c>
      <c r="C137" s="2">
        <v>5700435</v>
      </c>
      <c r="D137" s="2" t="s">
        <v>181</v>
      </c>
      <c r="E137" s="2" t="s">
        <v>15</v>
      </c>
      <c r="F137" s="5" t="s">
        <v>182</v>
      </c>
      <c r="G137" s="2" t="s">
        <v>10</v>
      </c>
      <c r="H137" s="2">
        <v>12</v>
      </c>
      <c r="I137" s="2" t="s">
        <v>352</v>
      </c>
      <c r="J137" s="4">
        <v>0</v>
      </c>
      <c r="K137" s="4">
        <f t="shared" si="2"/>
        <v>0</v>
      </c>
    </row>
    <row r="138" spans="1:11" x14ac:dyDescent="0.25">
      <c r="A138" s="2" t="s">
        <v>42</v>
      </c>
      <c r="B138" s="2">
        <v>5700364</v>
      </c>
      <c r="C138" s="2">
        <v>5700360</v>
      </c>
      <c r="D138" s="2" t="s">
        <v>45</v>
      </c>
      <c r="E138" s="2" t="s">
        <v>46</v>
      </c>
      <c r="F138" s="5" t="s">
        <v>50</v>
      </c>
      <c r="G138" s="2" t="s">
        <v>10</v>
      </c>
      <c r="H138" s="2">
        <v>17</v>
      </c>
      <c r="I138" s="2" t="s">
        <v>364</v>
      </c>
      <c r="J138" s="4">
        <v>0</v>
      </c>
      <c r="K138" s="4">
        <f t="shared" si="2"/>
        <v>0</v>
      </c>
    </row>
    <row r="139" spans="1:11" x14ac:dyDescent="0.25">
      <c r="A139" s="2" t="s">
        <v>239</v>
      </c>
      <c r="B139" s="2">
        <v>1009413</v>
      </c>
      <c r="C139" s="2">
        <v>1009413</v>
      </c>
      <c r="D139" s="2" t="s">
        <v>244</v>
      </c>
      <c r="E139" s="2" t="s">
        <v>46</v>
      </c>
      <c r="F139" s="5" t="s">
        <v>246</v>
      </c>
      <c r="G139" s="2" t="s">
        <v>10</v>
      </c>
      <c r="H139" s="2">
        <v>12</v>
      </c>
      <c r="I139" s="2" t="s">
        <v>359</v>
      </c>
      <c r="J139" s="4">
        <v>0</v>
      </c>
      <c r="K139" s="4">
        <f t="shared" si="2"/>
        <v>0</v>
      </c>
    </row>
    <row r="140" spans="1:11" x14ac:dyDescent="0.25">
      <c r="A140" s="2" t="s">
        <v>42</v>
      </c>
      <c r="B140" s="2">
        <v>5700361</v>
      </c>
      <c r="C140" s="2">
        <v>5700360</v>
      </c>
      <c r="D140" s="2" t="s">
        <v>45</v>
      </c>
      <c r="E140" s="2" t="s">
        <v>46</v>
      </c>
      <c r="F140" s="5" t="s">
        <v>48</v>
      </c>
      <c r="G140" s="2" t="s">
        <v>10</v>
      </c>
      <c r="H140" s="2">
        <v>13</v>
      </c>
      <c r="I140" s="2" t="s">
        <v>364</v>
      </c>
      <c r="J140" s="4">
        <v>0</v>
      </c>
      <c r="K140" s="4">
        <f t="shared" si="2"/>
        <v>0</v>
      </c>
    </row>
    <row r="141" spans="1:11" x14ac:dyDescent="0.25">
      <c r="A141" s="2" t="s">
        <v>353</v>
      </c>
      <c r="B141" s="2">
        <v>1047897</v>
      </c>
      <c r="C141" s="2">
        <v>1047897</v>
      </c>
      <c r="D141" s="2" t="s">
        <v>354</v>
      </c>
      <c r="E141" s="2" t="s">
        <v>46</v>
      </c>
      <c r="F141" s="5" t="s">
        <v>355</v>
      </c>
      <c r="G141" s="2" t="s">
        <v>10</v>
      </c>
      <c r="H141" s="2">
        <v>16</v>
      </c>
      <c r="I141" s="2" t="s">
        <v>359</v>
      </c>
      <c r="J141" s="4">
        <v>0</v>
      </c>
      <c r="K141" s="4">
        <f t="shared" si="2"/>
        <v>0</v>
      </c>
    </row>
    <row r="142" spans="1:11" x14ac:dyDescent="0.25">
      <c r="A142" s="2" t="s">
        <v>103</v>
      </c>
      <c r="B142" s="2">
        <v>9004272</v>
      </c>
      <c r="C142" s="2">
        <v>1005205</v>
      </c>
      <c r="D142" s="2" t="s">
        <v>113</v>
      </c>
      <c r="E142" s="2" t="s">
        <v>46</v>
      </c>
      <c r="F142" s="5">
        <v>0</v>
      </c>
      <c r="G142" s="2" t="s">
        <v>10</v>
      </c>
      <c r="H142" s="2">
        <v>16</v>
      </c>
      <c r="I142" s="2" t="s">
        <v>359</v>
      </c>
      <c r="J142" s="4">
        <v>0</v>
      </c>
      <c r="K142" s="4">
        <f t="shared" si="2"/>
        <v>0</v>
      </c>
    </row>
    <row r="143" spans="1:11" x14ac:dyDescent="0.25">
      <c r="A143" s="2" t="s">
        <v>54</v>
      </c>
      <c r="B143" s="2">
        <v>1003313</v>
      </c>
      <c r="C143" s="2">
        <v>1003313</v>
      </c>
      <c r="D143" s="2" t="s">
        <v>60</v>
      </c>
      <c r="E143" s="2" t="s">
        <v>46</v>
      </c>
      <c r="F143" s="5" t="s">
        <v>61</v>
      </c>
      <c r="G143" s="2" t="s">
        <v>10</v>
      </c>
      <c r="H143" s="2">
        <v>10</v>
      </c>
      <c r="I143" s="2" t="s">
        <v>352</v>
      </c>
      <c r="J143" s="4">
        <v>0</v>
      </c>
      <c r="K143" s="4">
        <f t="shared" si="2"/>
        <v>0</v>
      </c>
    </row>
    <row r="144" spans="1:11" x14ac:dyDescent="0.25">
      <c r="A144" s="2" t="s">
        <v>239</v>
      </c>
      <c r="B144" s="2">
        <v>1003556</v>
      </c>
      <c r="C144" s="2">
        <v>1003574</v>
      </c>
      <c r="D144" s="2" t="s">
        <v>241</v>
      </c>
      <c r="E144" s="2" t="s">
        <v>46</v>
      </c>
      <c r="F144" s="2" t="s">
        <v>243</v>
      </c>
      <c r="G144" s="2" t="s">
        <v>10</v>
      </c>
      <c r="H144" s="2">
        <v>29</v>
      </c>
      <c r="I144" s="2" t="s">
        <v>359</v>
      </c>
      <c r="J144" s="4">
        <v>0</v>
      </c>
      <c r="K144" s="4">
        <f t="shared" si="2"/>
        <v>0</v>
      </c>
    </row>
    <row r="145" spans="1:11" x14ac:dyDescent="0.25">
      <c r="A145" s="2" t="s">
        <v>239</v>
      </c>
      <c r="B145" s="2">
        <v>1003050</v>
      </c>
      <c r="C145" s="2">
        <v>1003574</v>
      </c>
      <c r="D145" s="2" t="s">
        <v>241</v>
      </c>
      <c r="E145" s="2" t="s">
        <v>46</v>
      </c>
      <c r="F145" s="2" t="s">
        <v>242</v>
      </c>
      <c r="G145" s="2" t="s">
        <v>10</v>
      </c>
      <c r="H145" s="2">
        <v>20</v>
      </c>
      <c r="I145" s="2" t="s">
        <v>359</v>
      </c>
      <c r="J145" s="4">
        <v>0</v>
      </c>
      <c r="K145" s="4">
        <f t="shared" si="2"/>
        <v>0</v>
      </c>
    </row>
    <row r="150" spans="1:11" x14ac:dyDescent="0.25">
      <c r="A150" s="9" t="s">
        <v>376</v>
      </c>
      <c r="B150" s="9"/>
      <c r="C150" s="9"/>
      <c r="D150" s="9"/>
    </row>
    <row r="151" spans="1:11" x14ac:dyDescent="0.25">
      <c r="A151" s="11" t="s">
        <v>375</v>
      </c>
      <c r="B151" s="11"/>
      <c r="C151" s="11"/>
      <c r="D151" s="11"/>
      <c r="F151" s="9" t="s">
        <v>378</v>
      </c>
      <c r="G151" s="9"/>
      <c r="H151" s="9"/>
      <c r="I151" s="9"/>
    </row>
    <row r="152" spans="1:11" x14ac:dyDescent="0.25">
      <c r="F152" s="11" t="s">
        <v>379</v>
      </c>
      <c r="G152" s="11"/>
      <c r="H152" s="11"/>
      <c r="I152" s="11"/>
    </row>
    <row r="153" spans="1:11" x14ac:dyDescent="0.25">
      <c r="A153" s="9" t="s">
        <v>376</v>
      </c>
      <c r="B153" s="9"/>
      <c r="C153" s="9"/>
      <c r="D153" s="9"/>
    </row>
    <row r="154" spans="1:11" x14ac:dyDescent="0.25">
      <c r="A154" s="9"/>
      <c r="B154" s="9"/>
      <c r="C154" s="9"/>
      <c r="D154" s="9"/>
      <c r="F154" s="9" t="s">
        <v>378</v>
      </c>
      <c r="G154" s="9"/>
      <c r="H154" s="9"/>
      <c r="I154" s="9"/>
    </row>
    <row r="155" spans="1:11" x14ac:dyDescent="0.25">
      <c r="A155" s="11" t="s">
        <v>377</v>
      </c>
      <c r="B155" s="11"/>
      <c r="C155" s="11"/>
      <c r="D155" s="11"/>
      <c r="F155" s="11" t="s">
        <v>380</v>
      </c>
      <c r="G155" s="11"/>
      <c r="H155" s="11"/>
      <c r="I155" s="11"/>
    </row>
  </sheetData>
  <sheetProtection algorithmName="SHA-512" hashValue="I8IN1l3g6ORYUp+8qa28HvF7z30GALXYcqqVvYXCcwrGMLaYHjnkuiNsOl1xEJtrdKTtXYze1bjuOa4jBkQw4w==" saltValue="5P873aBScRcSbxfO4Idfdw==" spinCount="100000" sheet="1" objects="1" scenarios="1"/>
  <protectedRanges>
    <protectedRange algorithmName="SHA-512" hashValue="K+4IiDHMhkPftUIEMVGHDQtspepIPy32LOC8pna2dCCcQjZE6UlOLXuI3z+P6+3MQ99PbdWSd/yAM3XggNBWxQ==" saltValue="mc8WdjPD9KvDZDDgxjAVAw==" spinCount="100000" sqref="D1:I145" name="Range1"/>
  </protectedRanges>
  <autoFilter ref="A1:K1" xr:uid="{56EE1C38-5F48-4B2D-9A84-641AB33AF09D}">
    <sortState xmlns:xlrd2="http://schemas.microsoft.com/office/spreadsheetml/2017/richdata2" ref="A2:K206">
      <sortCondition descending="1" ref="K1"/>
    </sortState>
  </autoFilter>
  <mergeCells count="8">
    <mergeCell ref="A150:D150"/>
    <mergeCell ref="A151:D151"/>
    <mergeCell ref="A153:D154"/>
    <mergeCell ref="A155:D155"/>
    <mergeCell ref="F151:I151"/>
    <mergeCell ref="F152:I152"/>
    <mergeCell ref="F154:I154"/>
    <mergeCell ref="F155:I155"/>
  </mergeCells>
  <printOptions gridLines="1"/>
  <pageMargins left="0.7" right="0.7" top="1.1666666666666701" bottom="0.75" header="0.3" footer="0.3"/>
  <pageSetup paperSize="5" pageOrder="overThenDown" orientation="landscape" r:id="rId1"/>
  <headerFooter>
    <oddHeader>&amp;C&amp;"-,Bold"90-22-031-IFB
DENTAL SUPPLIES &amp; EQUIPMENT--REQUIREMENTS CONTRACT
INVITATION FOR BID
ATTACHMENT "G" PRICING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Sheet1!ExternalData_1</vt:lpstr>
    </vt:vector>
  </TitlesOfParts>
  <Company>Valleywise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Hammer</dc:creator>
  <cp:lastModifiedBy>Mary Hammer</cp:lastModifiedBy>
  <cp:lastPrinted>2021-08-18T20:49:48Z</cp:lastPrinted>
  <dcterms:created xsi:type="dcterms:W3CDTF">2021-05-18T13:45:08Z</dcterms:created>
  <dcterms:modified xsi:type="dcterms:W3CDTF">2021-08-18T23:25:51Z</dcterms:modified>
</cp:coreProperties>
</file>